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PS Przepiórów\Zamówienia publiczne\2025\"/>
    </mc:Choice>
  </mc:AlternateContent>
  <xr:revisionPtr revIDLastSave="0" documentId="13_ncr:1_{78F5DC29-5EAF-41E2-9065-C382434261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 mięso i wyroby wędliniarski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1" l="1"/>
  <c r="J42" i="1"/>
  <c r="H42" i="1" s="1"/>
  <c r="J41" i="1"/>
  <c r="F41" i="1"/>
  <c r="H41" i="1" s="1"/>
  <c r="J40" i="1"/>
  <c r="F40" i="1"/>
  <c r="J39" i="1"/>
  <c r="F39" i="1"/>
  <c r="H39" i="1" s="1"/>
  <c r="J15" i="1"/>
  <c r="F15" i="1"/>
  <c r="J38" i="1"/>
  <c r="H38" i="1" s="1"/>
  <c r="F38" i="1"/>
  <c r="J37" i="1"/>
  <c r="F37" i="1"/>
  <c r="J36" i="1"/>
  <c r="F36" i="1"/>
  <c r="H36" i="1" s="1"/>
  <c r="J35" i="1"/>
  <c r="F35" i="1"/>
  <c r="J34" i="1"/>
  <c r="F34" i="1"/>
  <c r="J33" i="1"/>
  <c r="H33" i="1" s="1"/>
  <c r="F33" i="1"/>
  <c r="J32" i="1"/>
  <c r="H32" i="1" s="1"/>
  <c r="F32" i="1"/>
  <c r="J31" i="1"/>
  <c r="F31" i="1"/>
  <c r="J30" i="1"/>
  <c r="H30" i="1" s="1"/>
  <c r="F30" i="1"/>
  <c r="J29" i="1"/>
  <c r="F29" i="1"/>
  <c r="J28" i="1"/>
  <c r="H28" i="1" s="1"/>
  <c r="F28" i="1"/>
  <c r="J27" i="1"/>
  <c r="F27" i="1"/>
  <c r="J26" i="1"/>
  <c r="H26" i="1" s="1"/>
  <c r="F26" i="1"/>
  <c r="J25" i="1"/>
  <c r="F25" i="1"/>
  <c r="J24" i="1"/>
  <c r="F24" i="1"/>
  <c r="H24" i="1" s="1"/>
  <c r="J23" i="1"/>
  <c r="F23" i="1"/>
  <c r="J22" i="1"/>
  <c r="F22" i="1"/>
  <c r="H22" i="1" s="1"/>
  <c r="J21" i="1"/>
  <c r="F21" i="1"/>
  <c r="J20" i="1"/>
  <c r="H20" i="1" s="1"/>
  <c r="F20" i="1"/>
  <c r="J19" i="1"/>
  <c r="F19" i="1"/>
  <c r="J18" i="1"/>
  <c r="H18" i="1" s="1"/>
  <c r="F18" i="1"/>
  <c r="J17" i="1"/>
  <c r="F17" i="1"/>
  <c r="J16" i="1"/>
  <c r="F16" i="1"/>
  <c r="H16" i="1" s="1"/>
  <c r="J14" i="1"/>
  <c r="F14" i="1"/>
  <c r="J13" i="1"/>
  <c r="H13" i="1" s="1"/>
  <c r="F13" i="1"/>
  <c r="J12" i="1"/>
  <c r="F12" i="1"/>
  <c r="J11" i="1"/>
  <c r="F11" i="1"/>
  <c r="J10" i="1"/>
  <c r="F10" i="1"/>
  <c r="J9" i="1"/>
  <c r="F9" i="1"/>
  <c r="H9" i="1" s="1"/>
  <c r="J8" i="1"/>
  <c r="F8" i="1"/>
  <c r="J7" i="1"/>
  <c r="H7" i="1" s="1"/>
  <c r="F7" i="1"/>
  <c r="J6" i="1"/>
  <c r="F6" i="1"/>
  <c r="J5" i="1"/>
  <c r="F5" i="1"/>
  <c r="H5" i="1" s="1"/>
  <c r="H14" i="1" l="1"/>
  <c r="H21" i="1"/>
  <c r="H27" i="1"/>
  <c r="H15" i="1"/>
  <c r="H8" i="1"/>
  <c r="F43" i="1"/>
  <c r="H10" i="1"/>
  <c r="H17" i="1"/>
  <c r="H23" i="1"/>
  <c r="H29" i="1"/>
  <c r="H35" i="1"/>
  <c r="H40" i="1"/>
  <c r="H11" i="1"/>
  <c r="H6" i="1"/>
  <c r="H12" i="1"/>
  <c r="H19" i="1"/>
  <c r="H25" i="1"/>
  <c r="H31" i="1"/>
  <c r="H37" i="1"/>
  <c r="H34" i="1"/>
  <c r="J43" i="1"/>
  <c r="H43" i="1" l="1"/>
</calcChain>
</file>

<file path=xl/sharedStrings.xml><?xml version="1.0" encoding="utf-8"?>
<sst xmlns="http://schemas.openxmlformats.org/spreadsheetml/2006/main" count="92" uniqueCount="56">
  <si>
    <t>Schab B/K</t>
  </si>
  <si>
    <t>kg</t>
  </si>
  <si>
    <t>Łopatka B/K</t>
  </si>
  <si>
    <t xml:space="preserve">Mięso gulaszowe </t>
  </si>
  <si>
    <t xml:space="preserve">RAZEM </t>
  </si>
  <si>
    <t>pieczęć dostawcy</t>
  </si>
  <si>
    <t xml:space="preserve">Część III -  MIĘSO I WYROBY WĘDLINIARSKIE </t>
  </si>
  <si>
    <t xml:space="preserve">Dostawa będzie realizowana do magazynu spożywczgo DPS w Przepiórowie,  </t>
  </si>
  <si>
    <t>Dostawa dwa razy w tygodniu w godz. 6.00 do godz. 10.00</t>
  </si>
  <si>
    <t>Filet z indyka</t>
  </si>
  <si>
    <t>Filet z kurczaka</t>
  </si>
  <si>
    <t>Korpus z kaczki</t>
  </si>
  <si>
    <t>Szyja z indyka</t>
  </si>
  <si>
    <t>Wątroba z kurczaka</t>
  </si>
  <si>
    <t>Ćwiartka tylna z kurczaka</t>
  </si>
  <si>
    <t>szt</t>
  </si>
  <si>
    <t xml:space="preserve">Pasztetowa </t>
  </si>
  <si>
    <t xml:space="preserve">Kaszanka </t>
  </si>
  <si>
    <t xml:space="preserve">Salceson włoski </t>
  </si>
  <si>
    <t>Polędwica miodowa</t>
  </si>
  <si>
    <t>Parówki Hot-Dog</t>
  </si>
  <si>
    <t xml:space="preserve">Mielonka Tyrolska </t>
  </si>
  <si>
    <t xml:space="preserve">Smaczek konserwowy </t>
  </si>
  <si>
    <t>Polędwica drobiowa</t>
  </si>
  <si>
    <t xml:space="preserve">Filet Złocisty </t>
  </si>
  <si>
    <t xml:space="preserve">Szynka Delikatesowa </t>
  </si>
  <si>
    <t xml:space="preserve">Szynka konserwowa </t>
  </si>
  <si>
    <t xml:space="preserve">Polędwica Sopocka </t>
  </si>
  <si>
    <t>Szynka z piersi indyka</t>
  </si>
  <si>
    <t xml:space="preserve">Szynka Biała z indyka </t>
  </si>
  <si>
    <t>Pasztet Firmowy 250g</t>
  </si>
  <si>
    <t>Baleron</t>
  </si>
  <si>
    <t xml:space="preserve">Kiełbasa ogniskowa </t>
  </si>
  <si>
    <t>Pasztet z pieca w foremce</t>
  </si>
  <si>
    <t xml:space="preserve">Luncheon Meat  </t>
  </si>
  <si>
    <t xml:space="preserve">Kiełbasa zwyczajna </t>
  </si>
  <si>
    <t>Kiełbasa żywiecka</t>
  </si>
  <si>
    <t>Kiełbasa krakowska</t>
  </si>
  <si>
    <t xml:space="preserve">Przedmiot zamówienia </t>
  </si>
  <si>
    <t>LP.</t>
  </si>
  <si>
    <t>Ilość</t>
  </si>
  <si>
    <t>Cena jednost. netto</t>
  </si>
  <si>
    <t xml:space="preserve">Wartość netto </t>
  </si>
  <si>
    <t>Stawka VAT (%)</t>
  </si>
  <si>
    <t xml:space="preserve">Cena jednost. brutto                  </t>
  </si>
  <si>
    <t>Wartość brutto (zł)                  (kol 4 x kol 8)</t>
  </si>
  <si>
    <t>Załącznik nr 1C                                   do Formularza oferty</t>
  </si>
  <si>
    <t>Udziec od nogi z kurczaka</t>
  </si>
  <si>
    <t>Boczek wędzony parzony</t>
  </si>
  <si>
    <t>Pieczeń chlebowa</t>
  </si>
  <si>
    <t>Szynkówka</t>
  </si>
  <si>
    <t>Szynka na krajalnicę</t>
  </si>
  <si>
    <t>Korpus z kurczaka bez skrzydła</t>
  </si>
  <si>
    <t>Kwota  VAT</t>
  </si>
  <si>
    <t>Kiełbasa szlachecka</t>
  </si>
  <si>
    <t>J.m.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</si>
</sst>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8"/>
      <color rgb="FF000000"/>
      <name val="Calibri"/>
      <family val="2"/>
      <charset val="238"/>
    </font>
    <font>
      <sz val="8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10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2" xfId="0" applyFont="1" applyBorder="1" applyAlignment="1">
      <alignment wrapText="1" shrinkToFit="1"/>
    </xf>
    <xf numFmtId="0" fontId="1" fillId="0" borderId="2" xfId="0" applyFont="1" applyBorder="1" applyProtection="1">
      <protection locked="0"/>
    </xf>
    <xf numFmtId="4" fontId="1" fillId="0" borderId="2" xfId="0" applyNumberFormat="1" applyFont="1" applyBorder="1"/>
    <xf numFmtId="9" fontId="1" fillId="0" borderId="2" xfId="0" applyNumberFormat="1" applyFont="1" applyBorder="1" applyProtection="1">
      <protection locked="0"/>
    </xf>
    <xf numFmtId="2" fontId="1" fillId="0" borderId="2" xfId="0" applyNumberFormat="1" applyFont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 shrinkToFit="1"/>
    </xf>
    <xf numFmtId="0" fontId="1" fillId="0" borderId="2" xfId="0" applyFont="1" applyBorder="1" applyAlignment="1">
      <alignment shrinkToFit="1"/>
    </xf>
    <xf numFmtId="0" fontId="2" fillId="0" borderId="2" xfId="0" applyFont="1" applyBorder="1"/>
    <xf numFmtId="0" fontId="2" fillId="0" borderId="2" xfId="0" applyFont="1" applyBorder="1" applyAlignment="1">
      <alignment wrapText="1" shrinkToFit="1"/>
    </xf>
    <xf numFmtId="0" fontId="2" fillId="0" borderId="2" xfId="0" applyFont="1" applyBorder="1" applyProtection="1">
      <protection locked="0"/>
    </xf>
    <xf numFmtId="2" fontId="2" fillId="0" borderId="2" xfId="0" applyNumberFormat="1" applyFont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3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4" fontId="5" fillId="0" borderId="2" xfId="0" applyNumberFormat="1" applyFont="1" applyBorder="1"/>
    <xf numFmtId="0" fontId="1" fillId="0" borderId="0" xfId="0" applyFont="1" applyAlignment="1">
      <alignment horizontal="left" wrapText="1" shrinkToFit="1"/>
    </xf>
    <xf numFmtId="0" fontId="2" fillId="0" borderId="0" xfId="0" applyFont="1" applyAlignment="1">
      <alignment horizontal="left"/>
    </xf>
    <xf numFmtId="2" fontId="1" fillId="0" borderId="2" xfId="0" applyNumberFormat="1" applyFont="1" applyBorder="1" applyProtection="1">
      <protection locked="0"/>
    </xf>
    <xf numFmtId="2" fontId="2" fillId="0" borderId="2" xfId="0" applyNumberFormat="1" applyFont="1" applyBorder="1" applyProtection="1">
      <protection locked="0"/>
    </xf>
    <xf numFmtId="4" fontId="6" fillId="0" borderId="0" xfId="0" applyNumberFormat="1" applyFont="1"/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left"/>
    </xf>
    <xf numFmtId="0" fontId="1" fillId="0" borderId="0" xfId="0" applyFont="1" applyAlignment="1">
      <alignment horizontal="left" wrapText="1" shrinkToFit="1"/>
    </xf>
    <xf numFmtId="0" fontId="1" fillId="0" borderId="0" xfId="0" applyFont="1" applyAlignment="1">
      <alignment horizontal="center" wrapText="1" shrinkToFi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0"/>
  <sheetViews>
    <sheetView tabSelected="1" zoomScale="115" zoomScaleNormal="115" workbookViewId="0">
      <pane ySplit="4" topLeftCell="A26" activePane="bottomLeft" state="frozen"/>
      <selection pane="bottomLeft" activeCell="J52" sqref="J52"/>
    </sheetView>
  </sheetViews>
  <sheetFormatPr defaultRowHeight="15" x14ac:dyDescent="0.25"/>
  <cols>
    <col min="1" max="1" width="3.85546875" customWidth="1"/>
    <col min="2" max="2" width="19.5703125" customWidth="1"/>
    <col min="3" max="3" width="4.7109375" customWidth="1"/>
    <col min="4" max="4" width="6.140625" customWidth="1"/>
    <col min="5" max="5" width="8.85546875" customWidth="1"/>
    <col min="6" max="6" width="9.140625" customWidth="1"/>
    <col min="7" max="8" width="7.5703125" customWidth="1"/>
    <col min="9" max="9" width="9.5703125" customWidth="1"/>
    <col min="10" max="10" width="12.5703125" customWidth="1"/>
    <col min="11" max="11" width="9.140625" customWidth="1"/>
  </cols>
  <sheetData>
    <row r="1" spans="1:10" ht="38.25" customHeight="1" x14ac:dyDescent="0.25">
      <c r="A1" s="1"/>
      <c r="B1" s="1" t="s">
        <v>5</v>
      </c>
      <c r="C1" s="1"/>
      <c r="D1" s="1"/>
      <c r="E1" s="1"/>
      <c r="F1" s="1"/>
      <c r="G1" s="1"/>
      <c r="H1" s="1"/>
      <c r="I1" s="26" t="s">
        <v>46</v>
      </c>
      <c r="J1" s="26"/>
    </row>
    <row r="2" spans="1:10" ht="38.25" customHeight="1" x14ac:dyDescent="0.25">
      <c r="A2" s="1"/>
      <c r="B2" s="27" t="s">
        <v>6</v>
      </c>
      <c r="C2" s="27"/>
      <c r="D2" s="27"/>
      <c r="E2" s="27"/>
      <c r="F2" s="27"/>
      <c r="G2" s="27"/>
      <c r="H2" s="22"/>
      <c r="I2" s="1"/>
      <c r="J2" s="1"/>
    </row>
    <row r="3" spans="1:10" ht="44.25" customHeight="1" x14ac:dyDescent="0.25">
      <c r="A3" s="15" t="s">
        <v>39</v>
      </c>
      <c r="B3" s="16" t="s">
        <v>38</v>
      </c>
      <c r="C3" s="16" t="s">
        <v>55</v>
      </c>
      <c r="D3" s="16" t="s">
        <v>40</v>
      </c>
      <c r="E3" s="16" t="s">
        <v>41</v>
      </c>
      <c r="F3" s="16" t="s">
        <v>42</v>
      </c>
      <c r="G3" s="16" t="s">
        <v>43</v>
      </c>
      <c r="H3" s="16" t="s">
        <v>53</v>
      </c>
      <c r="I3" s="16" t="s">
        <v>44</v>
      </c>
      <c r="J3" s="16" t="s">
        <v>45</v>
      </c>
    </row>
    <row r="4" spans="1:10" s="17" customFormat="1" ht="11.25" x14ac:dyDescent="0.2">
      <c r="A4" s="18">
        <v>1</v>
      </c>
      <c r="B4" s="19">
        <v>2</v>
      </c>
      <c r="C4" s="19">
        <v>3</v>
      </c>
      <c r="D4" s="19">
        <v>4</v>
      </c>
      <c r="E4" s="19">
        <v>5</v>
      </c>
      <c r="F4" s="19">
        <v>6</v>
      </c>
      <c r="G4" s="19">
        <v>7</v>
      </c>
      <c r="H4" s="19">
        <v>8</v>
      </c>
      <c r="I4" s="19">
        <v>9</v>
      </c>
      <c r="J4" s="19">
        <v>10</v>
      </c>
    </row>
    <row r="5" spans="1:10" x14ac:dyDescent="0.25">
      <c r="A5" s="8">
        <v>1</v>
      </c>
      <c r="B5" s="3" t="s">
        <v>0</v>
      </c>
      <c r="C5" s="2" t="s">
        <v>1</v>
      </c>
      <c r="D5" s="2">
        <v>120</v>
      </c>
      <c r="E5" s="4"/>
      <c r="F5" s="5">
        <f>D5*E5</f>
        <v>0</v>
      </c>
      <c r="G5" s="6">
        <v>0.05</v>
      </c>
      <c r="H5" s="23">
        <f>J5-F5</f>
        <v>0</v>
      </c>
      <c r="I5" s="4"/>
      <c r="J5" s="7">
        <f t="shared" ref="J5:J42" si="0">D5*I5</f>
        <v>0</v>
      </c>
    </row>
    <row r="6" spans="1:10" x14ac:dyDescent="0.25">
      <c r="A6" s="8">
        <v>2</v>
      </c>
      <c r="B6" s="3" t="s">
        <v>2</v>
      </c>
      <c r="C6" s="2" t="s">
        <v>1</v>
      </c>
      <c r="D6" s="2">
        <v>320</v>
      </c>
      <c r="E6" s="4"/>
      <c r="F6" s="5">
        <f t="shared" ref="F6:F42" si="1">D6*E6</f>
        <v>0</v>
      </c>
      <c r="G6" s="6">
        <v>0.05</v>
      </c>
      <c r="H6" s="23">
        <f t="shared" ref="H6:H42" si="2">J6-F6</f>
        <v>0</v>
      </c>
      <c r="I6" s="4"/>
      <c r="J6" s="7">
        <f t="shared" si="0"/>
        <v>0</v>
      </c>
    </row>
    <row r="7" spans="1:10" ht="16.5" customHeight="1" x14ac:dyDescent="0.25">
      <c r="A7" s="8">
        <v>3</v>
      </c>
      <c r="B7" s="9" t="s">
        <v>3</v>
      </c>
      <c r="C7" s="2" t="s">
        <v>1</v>
      </c>
      <c r="D7" s="2">
        <v>50</v>
      </c>
      <c r="E7" s="4"/>
      <c r="F7" s="5">
        <f t="shared" si="1"/>
        <v>0</v>
      </c>
      <c r="G7" s="6">
        <v>0.05</v>
      </c>
      <c r="H7" s="23">
        <f t="shared" si="2"/>
        <v>0</v>
      </c>
      <c r="I7" s="4"/>
      <c r="J7" s="7">
        <f t="shared" si="0"/>
        <v>0</v>
      </c>
    </row>
    <row r="8" spans="1:10" x14ac:dyDescent="0.25">
      <c r="A8" s="8">
        <v>4</v>
      </c>
      <c r="B8" s="3" t="s">
        <v>9</v>
      </c>
      <c r="C8" s="2" t="s">
        <v>1</v>
      </c>
      <c r="D8" s="2">
        <v>250</v>
      </c>
      <c r="E8" s="4"/>
      <c r="F8" s="5">
        <f t="shared" si="1"/>
        <v>0</v>
      </c>
      <c r="G8" s="6">
        <v>0.05</v>
      </c>
      <c r="H8" s="23">
        <f t="shared" si="2"/>
        <v>0</v>
      </c>
      <c r="I8" s="4"/>
      <c r="J8" s="7">
        <f t="shared" si="0"/>
        <v>0</v>
      </c>
    </row>
    <row r="9" spans="1:10" x14ac:dyDescent="0.25">
      <c r="A9" s="8">
        <v>5</v>
      </c>
      <c r="B9" s="3" t="s">
        <v>10</v>
      </c>
      <c r="C9" s="2" t="s">
        <v>1</v>
      </c>
      <c r="D9" s="2">
        <v>300</v>
      </c>
      <c r="E9" s="4"/>
      <c r="F9" s="5">
        <f t="shared" si="1"/>
        <v>0</v>
      </c>
      <c r="G9" s="6">
        <v>0.05</v>
      </c>
      <c r="H9" s="23">
        <f t="shared" si="2"/>
        <v>0</v>
      </c>
      <c r="I9" s="4"/>
      <c r="J9" s="7">
        <f t="shared" si="0"/>
        <v>0</v>
      </c>
    </row>
    <row r="10" spans="1:10" x14ac:dyDescent="0.25">
      <c r="A10" s="8">
        <v>6</v>
      </c>
      <c r="B10" s="3" t="s">
        <v>11</v>
      </c>
      <c r="C10" s="2" t="s">
        <v>1</v>
      </c>
      <c r="D10" s="2">
        <v>60</v>
      </c>
      <c r="E10" s="4"/>
      <c r="F10" s="5">
        <f t="shared" si="1"/>
        <v>0</v>
      </c>
      <c r="G10" s="6">
        <v>0.05</v>
      </c>
      <c r="H10" s="23">
        <f t="shared" si="2"/>
        <v>0</v>
      </c>
      <c r="I10" s="4"/>
      <c r="J10" s="7">
        <f t="shared" si="0"/>
        <v>0</v>
      </c>
    </row>
    <row r="11" spans="1:10" ht="26.25" x14ac:dyDescent="0.25">
      <c r="A11" s="8">
        <v>7</v>
      </c>
      <c r="B11" s="3" t="s">
        <v>52</v>
      </c>
      <c r="C11" s="2" t="s">
        <v>1</v>
      </c>
      <c r="D11" s="2">
        <v>220</v>
      </c>
      <c r="E11" s="4"/>
      <c r="F11" s="5">
        <f t="shared" si="1"/>
        <v>0</v>
      </c>
      <c r="G11" s="6">
        <v>0.05</v>
      </c>
      <c r="H11" s="23">
        <f t="shared" si="2"/>
        <v>0</v>
      </c>
      <c r="I11" s="4"/>
      <c r="J11" s="7">
        <f t="shared" si="0"/>
        <v>0</v>
      </c>
    </row>
    <row r="12" spans="1:10" x14ac:dyDescent="0.25">
      <c r="A12" s="8">
        <v>8</v>
      </c>
      <c r="B12" s="3" t="s">
        <v>12</v>
      </c>
      <c r="C12" s="2" t="s">
        <v>1</v>
      </c>
      <c r="D12" s="2">
        <v>40</v>
      </c>
      <c r="E12" s="4"/>
      <c r="F12" s="5">
        <f t="shared" si="1"/>
        <v>0</v>
      </c>
      <c r="G12" s="6">
        <v>0.05</v>
      </c>
      <c r="H12" s="23">
        <f t="shared" si="2"/>
        <v>0</v>
      </c>
      <c r="I12" s="4"/>
      <c r="J12" s="7">
        <f t="shared" si="0"/>
        <v>0</v>
      </c>
    </row>
    <row r="13" spans="1:10" x14ac:dyDescent="0.25">
      <c r="A13" s="8">
        <v>9</v>
      </c>
      <c r="B13" s="3" t="s">
        <v>13</v>
      </c>
      <c r="C13" s="2" t="s">
        <v>1</v>
      </c>
      <c r="D13" s="2">
        <v>120</v>
      </c>
      <c r="E13" s="4"/>
      <c r="F13" s="5">
        <f t="shared" si="1"/>
        <v>0</v>
      </c>
      <c r="G13" s="6">
        <v>0.05</v>
      </c>
      <c r="H13" s="23">
        <f t="shared" si="2"/>
        <v>0</v>
      </c>
      <c r="I13" s="4"/>
      <c r="J13" s="7">
        <f t="shared" si="0"/>
        <v>0</v>
      </c>
    </row>
    <row r="14" spans="1:10" ht="26.25" x14ac:dyDescent="0.25">
      <c r="A14" s="8">
        <v>10</v>
      </c>
      <c r="B14" s="3" t="s">
        <v>14</v>
      </c>
      <c r="C14" s="2" t="s">
        <v>1</v>
      </c>
      <c r="D14" s="2">
        <v>70</v>
      </c>
      <c r="E14" s="4"/>
      <c r="F14" s="5">
        <f t="shared" si="1"/>
        <v>0</v>
      </c>
      <c r="G14" s="6">
        <v>0.05</v>
      </c>
      <c r="H14" s="23">
        <f t="shared" si="2"/>
        <v>0</v>
      </c>
      <c r="I14" s="4"/>
      <c r="J14" s="7">
        <f t="shared" si="0"/>
        <v>0</v>
      </c>
    </row>
    <row r="15" spans="1:10" ht="15.75" customHeight="1" x14ac:dyDescent="0.25">
      <c r="A15" s="8">
        <v>11</v>
      </c>
      <c r="B15" s="3" t="s">
        <v>47</v>
      </c>
      <c r="C15" s="2" t="s">
        <v>1</v>
      </c>
      <c r="D15" s="2">
        <v>70</v>
      </c>
      <c r="E15" s="4"/>
      <c r="F15" s="5">
        <f t="shared" si="1"/>
        <v>0</v>
      </c>
      <c r="G15" s="6">
        <v>0.05</v>
      </c>
      <c r="H15" s="23">
        <f t="shared" si="2"/>
        <v>0</v>
      </c>
      <c r="I15" s="4"/>
      <c r="J15" s="7">
        <f t="shared" si="0"/>
        <v>0</v>
      </c>
    </row>
    <row r="16" spans="1:10" ht="26.25" x14ac:dyDescent="0.25">
      <c r="A16" s="8">
        <v>12</v>
      </c>
      <c r="B16" s="3" t="s">
        <v>33</v>
      </c>
      <c r="C16" s="2" t="s">
        <v>1</v>
      </c>
      <c r="D16" s="2">
        <v>180</v>
      </c>
      <c r="E16" s="4"/>
      <c r="F16" s="5">
        <f t="shared" si="1"/>
        <v>0</v>
      </c>
      <c r="G16" s="6">
        <v>0.05</v>
      </c>
      <c r="H16" s="23">
        <f t="shared" si="2"/>
        <v>0</v>
      </c>
      <c r="I16" s="4"/>
      <c r="J16" s="7">
        <f t="shared" si="0"/>
        <v>0</v>
      </c>
    </row>
    <row r="17" spans="1:10" x14ac:dyDescent="0.25">
      <c r="A17" s="8">
        <v>13</v>
      </c>
      <c r="B17" s="3" t="s">
        <v>16</v>
      </c>
      <c r="C17" s="2" t="s">
        <v>1</v>
      </c>
      <c r="D17" s="2">
        <v>140</v>
      </c>
      <c r="E17" s="4"/>
      <c r="F17" s="5">
        <f t="shared" si="1"/>
        <v>0</v>
      </c>
      <c r="G17" s="6">
        <v>0.05</v>
      </c>
      <c r="H17" s="23">
        <f t="shared" si="2"/>
        <v>0</v>
      </c>
      <c r="I17" s="4"/>
      <c r="J17" s="7">
        <f t="shared" si="0"/>
        <v>0</v>
      </c>
    </row>
    <row r="18" spans="1:10" x14ac:dyDescent="0.25">
      <c r="A18" s="8">
        <v>14</v>
      </c>
      <c r="B18" s="3" t="s">
        <v>17</v>
      </c>
      <c r="C18" s="2" t="s">
        <v>1</v>
      </c>
      <c r="D18" s="2">
        <v>140</v>
      </c>
      <c r="E18" s="4"/>
      <c r="F18" s="5">
        <f t="shared" si="1"/>
        <v>0</v>
      </c>
      <c r="G18" s="6">
        <v>0.05</v>
      </c>
      <c r="H18" s="23">
        <f t="shared" si="2"/>
        <v>0</v>
      </c>
      <c r="I18" s="4"/>
      <c r="J18" s="7">
        <f t="shared" si="0"/>
        <v>0</v>
      </c>
    </row>
    <row r="19" spans="1:10" x14ac:dyDescent="0.25">
      <c r="A19" s="8">
        <v>15</v>
      </c>
      <c r="B19" s="3" t="s">
        <v>18</v>
      </c>
      <c r="C19" s="2" t="s">
        <v>1</v>
      </c>
      <c r="D19" s="2">
        <v>80</v>
      </c>
      <c r="E19" s="4"/>
      <c r="F19" s="5">
        <f t="shared" si="1"/>
        <v>0</v>
      </c>
      <c r="G19" s="6">
        <v>0.05</v>
      </c>
      <c r="H19" s="23">
        <f t="shared" si="2"/>
        <v>0</v>
      </c>
      <c r="I19" s="4"/>
      <c r="J19" s="7">
        <f t="shared" si="0"/>
        <v>0</v>
      </c>
    </row>
    <row r="20" spans="1:10" x14ac:dyDescent="0.25">
      <c r="A20" s="8">
        <v>16</v>
      </c>
      <c r="B20" s="3" t="s">
        <v>19</v>
      </c>
      <c r="C20" s="2" t="s">
        <v>1</v>
      </c>
      <c r="D20" s="2">
        <v>150</v>
      </c>
      <c r="E20" s="4"/>
      <c r="F20" s="5">
        <f t="shared" si="1"/>
        <v>0</v>
      </c>
      <c r="G20" s="6">
        <v>0.05</v>
      </c>
      <c r="H20" s="23">
        <f t="shared" si="2"/>
        <v>0</v>
      </c>
      <c r="I20" s="4"/>
      <c r="J20" s="7">
        <f t="shared" si="0"/>
        <v>0</v>
      </c>
    </row>
    <row r="21" spans="1:10" x14ac:dyDescent="0.25">
      <c r="A21" s="8">
        <v>17</v>
      </c>
      <c r="B21" s="3" t="s">
        <v>20</v>
      </c>
      <c r="C21" s="2" t="s">
        <v>1</v>
      </c>
      <c r="D21" s="2">
        <v>300</v>
      </c>
      <c r="E21" s="4"/>
      <c r="F21" s="5">
        <f t="shared" si="1"/>
        <v>0</v>
      </c>
      <c r="G21" s="6">
        <v>0.05</v>
      </c>
      <c r="H21" s="23">
        <f t="shared" si="2"/>
        <v>0</v>
      </c>
      <c r="I21" s="4"/>
      <c r="J21" s="7">
        <f t="shared" si="0"/>
        <v>0</v>
      </c>
    </row>
    <row r="22" spans="1:10" x14ac:dyDescent="0.25">
      <c r="A22" s="8">
        <v>18</v>
      </c>
      <c r="B22" s="3" t="s">
        <v>21</v>
      </c>
      <c r="C22" s="2" t="s">
        <v>1</v>
      </c>
      <c r="D22" s="2">
        <v>100</v>
      </c>
      <c r="E22" s="4"/>
      <c r="F22" s="5">
        <f t="shared" si="1"/>
        <v>0</v>
      </c>
      <c r="G22" s="6">
        <v>0.05</v>
      </c>
      <c r="H22" s="23">
        <f t="shared" si="2"/>
        <v>0</v>
      </c>
      <c r="I22" s="4"/>
      <c r="J22" s="7">
        <f t="shared" si="0"/>
        <v>0</v>
      </c>
    </row>
    <row r="23" spans="1:10" x14ac:dyDescent="0.25">
      <c r="A23" s="8">
        <v>19</v>
      </c>
      <c r="B23" s="3" t="s">
        <v>22</v>
      </c>
      <c r="C23" s="2" t="s">
        <v>1</v>
      </c>
      <c r="D23" s="2">
        <v>100</v>
      </c>
      <c r="E23" s="4"/>
      <c r="F23" s="5">
        <f t="shared" si="1"/>
        <v>0</v>
      </c>
      <c r="G23" s="6">
        <v>0.05</v>
      </c>
      <c r="H23" s="23">
        <f t="shared" si="2"/>
        <v>0</v>
      </c>
      <c r="I23" s="4"/>
      <c r="J23" s="7">
        <f t="shared" si="0"/>
        <v>0</v>
      </c>
    </row>
    <row r="24" spans="1:10" x14ac:dyDescent="0.25">
      <c r="A24" s="8">
        <v>20</v>
      </c>
      <c r="B24" s="3" t="s">
        <v>34</v>
      </c>
      <c r="C24" s="2" t="s">
        <v>1</v>
      </c>
      <c r="D24" s="2">
        <v>70</v>
      </c>
      <c r="E24" s="4"/>
      <c r="F24" s="5">
        <f t="shared" si="1"/>
        <v>0</v>
      </c>
      <c r="G24" s="6">
        <v>0.05</v>
      </c>
      <c r="H24" s="23">
        <f t="shared" si="2"/>
        <v>0</v>
      </c>
      <c r="I24" s="4"/>
      <c r="J24" s="7">
        <f t="shared" si="0"/>
        <v>0</v>
      </c>
    </row>
    <row r="25" spans="1:10" x14ac:dyDescent="0.25">
      <c r="A25" s="8">
        <v>21</v>
      </c>
      <c r="B25" s="3" t="s">
        <v>23</v>
      </c>
      <c r="C25" s="2" t="s">
        <v>1</v>
      </c>
      <c r="D25" s="2">
        <v>90</v>
      </c>
      <c r="E25" s="4"/>
      <c r="F25" s="5">
        <f t="shared" si="1"/>
        <v>0</v>
      </c>
      <c r="G25" s="6">
        <v>0.05</v>
      </c>
      <c r="H25" s="23">
        <f t="shared" si="2"/>
        <v>0</v>
      </c>
      <c r="I25" s="4"/>
      <c r="J25" s="7">
        <f t="shared" si="0"/>
        <v>0</v>
      </c>
    </row>
    <row r="26" spans="1:10" x14ac:dyDescent="0.25">
      <c r="A26" s="8">
        <v>22</v>
      </c>
      <c r="B26" s="3" t="s">
        <v>24</v>
      </c>
      <c r="C26" s="2" t="s">
        <v>1</v>
      </c>
      <c r="D26" s="2">
        <v>80</v>
      </c>
      <c r="E26" s="4"/>
      <c r="F26" s="5">
        <f t="shared" si="1"/>
        <v>0</v>
      </c>
      <c r="G26" s="6">
        <v>0.05</v>
      </c>
      <c r="H26" s="23">
        <f t="shared" si="2"/>
        <v>0</v>
      </c>
      <c r="I26" s="4"/>
      <c r="J26" s="7">
        <f t="shared" si="0"/>
        <v>0</v>
      </c>
    </row>
    <row r="27" spans="1:10" x14ac:dyDescent="0.25">
      <c r="A27" s="8">
        <v>23</v>
      </c>
      <c r="B27" s="3" t="s">
        <v>25</v>
      </c>
      <c r="C27" s="2" t="s">
        <v>1</v>
      </c>
      <c r="D27" s="2">
        <v>60</v>
      </c>
      <c r="E27" s="4"/>
      <c r="F27" s="5">
        <f t="shared" si="1"/>
        <v>0</v>
      </c>
      <c r="G27" s="6">
        <v>0.05</v>
      </c>
      <c r="H27" s="23">
        <f t="shared" si="2"/>
        <v>0</v>
      </c>
      <c r="I27" s="4"/>
      <c r="J27" s="7">
        <f t="shared" si="0"/>
        <v>0</v>
      </c>
    </row>
    <row r="28" spans="1:10" x14ac:dyDescent="0.25">
      <c r="A28" s="8">
        <v>24</v>
      </c>
      <c r="B28" s="9" t="s">
        <v>26</v>
      </c>
      <c r="C28" s="2" t="s">
        <v>1</v>
      </c>
      <c r="D28" s="2">
        <v>100</v>
      </c>
      <c r="E28" s="4"/>
      <c r="F28" s="5">
        <f t="shared" si="1"/>
        <v>0</v>
      </c>
      <c r="G28" s="6">
        <v>0.05</v>
      </c>
      <c r="H28" s="23">
        <f t="shared" si="2"/>
        <v>0</v>
      </c>
      <c r="I28" s="4"/>
      <c r="J28" s="7">
        <f t="shared" si="0"/>
        <v>0</v>
      </c>
    </row>
    <row r="29" spans="1:10" x14ac:dyDescent="0.25">
      <c r="A29" s="8">
        <v>25</v>
      </c>
      <c r="B29" s="3" t="s">
        <v>27</v>
      </c>
      <c r="C29" s="2" t="s">
        <v>1</v>
      </c>
      <c r="D29" s="2">
        <v>90</v>
      </c>
      <c r="E29" s="4"/>
      <c r="F29" s="5">
        <f t="shared" si="1"/>
        <v>0</v>
      </c>
      <c r="G29" s="6">
        <v>0.05</v>
      </c>
      <c r="H29" s="23">
        <f t="shared" si="2"/>
        <v>0</v>
      </c>
      <c r="I29" s="4"/>
      <c r="J29" s="7">
        <f t="shared" si="0"/>
        <v>0</v>
      </c>
    </row>
    <row r="30" spans="1:10" x14ac:dyDescent="0.25">
      <c r="A30" s="8">
        <v>26</v>
      </c>
      <c r="B30" s="3" t="s">
        <v>28</v>
      </c>
      <c r="C30" s="2" t="s">
        <v>1</v>
      </c>
      <c r="D30" s="2">
        <v>100</v>
      </c>
      <c r="E30" s="4"/>
      <c r="F30" s="5">
        <f t="shared" si="1"/>
        <v>0</v>
      </c>
      <c r="G30" s="6">
        <v>0.05</v>
      </c>
      <c r="H30" s="23">
        <f t="shared" si="2"/>
        <v>0</v>
      </c>
      <c r="I30" s="4"/>
      <c r="J30" s="7">
        <f t="shared" si="0"/>
        <v>0</v>
      </c>
    </row>
    <row r="31" spans="1:10" x14ac:dyDescent="0.25">
      <c r="A31" s="8">
        <v>27</v>
      </c>
      <c r="B31" s="3" t="s">
        <v>29</v>
      </c>
      <c r="C31" s="2" t="s">
        <v>1</v>
      </c>
      <c r="D31" s="2">
        <v>100</v>
      </c>
      <c r="E31" s="4"/>
      <c r="F31" s="5">
        <f t="shared" si="1"/>
        <v>0</v>
      </c>
      <c r="G31" s="6">
        <v>0.05</v>
      </c>
      <c r="H31" s="23">
        <f t="shared" si="2"/>
        <v>0</v>
      </c>
      <c r="I31" s="4"/>
      <c r="J31" s="7">
        <f t="shared" si="0"/>
        <v>0</v>
      </c>
    </row>
    <row r="32" spans="1:10" x14ac:dyDescent="0.25">
      <c r="A32" s="8">
        <v>28</v>
      </c>
      <c r="B32" s="3" t="s">
        <v>30</v>
      </c>
      <c r="C32" s="2" t="s">
        <v>15</v>
      </c>
      <c r="D32" s="2">
        <v>350</v>
      </c>
      <c r="E32" s="4"/>
      <c r="F32" s="5">
        <f t="shared" si="1"/>
        <v>0</v>
      </c>
      <c r="G32" s="6">
        <v>0.05</v>
      </c>
      <c r="H32" s="23">
        <f t="shared" si="2"/>
        <v>0</v>
      </c>
      <c r="I32" s="4"/>
      <c r="J32" s="7">
        <f t="shared" si="0"/>
        <v>0</v>
      </c>
    </row>
    <row r="33" spans="1:12" x14ac:dyDescent="0.25">
      <c r="A33" s="8">
        <v>29</v>
      </c>
      <c r="B33" s="3" t="s">
        <v>31</v>
      </c>
      <c r="C33" s="2" t="s">
        <v>1</v>
      </c>
      <c r="D33" s="2">
        <v>70</v>
      </c>
      <c r="E33" s="4"/>
      <c r="F33" s="5">
        <f t="shared" si="1"/>
        <v>0</v>
      </c>
      <c r="G33" s="6">
        <v>0.05</v>
      </c>
      <c r="H33" s="23">
        <f t="shared" si="2"/>
        <v>0</v>
      </c>
      <c r="I33" s="4"/>
      <c r="J33" s="7">
        <f t="shared" si="0"/>
        <v>0</v>
      </c>
    </row>
    <row r="34" spans="1:12" x14ac:dyDescent="0.25">
      <c r="A34" s="8">
        <v>30</v>
      </c>
      <c r="B34" s="3" t="s">
        <v>50</v>
      </c>
      <c r="C34" s="2" t="s">
        <v>1</v>
      </c>
      <c r="D34" s="2">
        <v>40</v>
      </c>
      <c r="E34" s="4"/>
      <c r="F34" s="5">
        <f t="shared" si="1"/>
        <v>0</v>
      </c>
      <c r="G34" s="6">
        <v>0.05</v>
      </c>
      <c r="H34" s="23">
        <f t="shared" si="2"/>
        <v>0</v>
      </c>
      <c r="I34" s="4"/>
      <c r="J34" s="7">
        <f t="shared" si="0"/>
        <v>0</v>
      </c>
    </row>
    <row r="35" spans="1:12" x14ac:dyDescent="0.25">
      <c r="A35" s="8">
        <v>31</v>
      </c>
      <c r="B35" s="3" t="s">
        <v>32</v>
      </c>
      <c r="C35" s="2" t="s">
        <v>1</v>
      </c>
      <c r="D35" s="2">
        <v>90</v>
      </c>
      <c r="E35" s="4"/>
      <c r="F35" s="5">
        <f t="shared" si="1"/>
        <v>0</v>
      </c>
      <c r="G35" s="6">
        <v>0.05</v>
      </c>
      <c r="H35" s="23">
        <f t="shared" si="2"/>
        <v>0</v>
      </c>
      <c r="I35" s="4"/>
      <c r="J35" s="7">
        <f t="shared" si="0"/>
        <v>0</v>
      </c>
    </row>
    <row r="36" spans="1:12" x14ac:dyDescent="0.25">
      <c r="A36" s="8">
        <v>32</v>
      </c>
      <c r="B36" s="3" t="s">
        <v>35</v>
      </c>
      <c r="C36" s="2" t="s">
        <v>1</v>
      </c>
      <c r="D36" s="2">
        <v>90</v>
      </c>
      <c r="E36" s="4"/>
      <c r="F36" s="5">
        <f t="shared" si="1"/>
        <v>0</v>
      </c>
      <c r="G36" s="6">
        <v>0.05</v>
      </c>
      <c r="H36" s="23">
        <f t="shared" si="2"/>
        <v>0</v>
      </c>
      <c r="I36" s="4"/>
      <c r="J36" s="7">
        <f t="shared" si="0"/>
        <v>0</v>
      </c>
    </row>
    <row r="37" spans="1:12" x14ac:dyDescent="0.25">
      <c r="A37" s="8">
        <v>33</v>
      </c>
      <c r="B37" s="3" t="s">
        <v>36</v>
      </c>
      <c r="C37" s="2" t="s">
        <v>1</v>
      </c>
      <c r="D37" s="2">
        <v>90</v>
      </c>
      <c r="E37" s="4"/>
      <c r="F37" s="5">
        <f t="shared" si="1"/>
        <v>0</v>
      </c>
      <c r="G37" s="6">
        <v>0.05</v>
      </c>
      <c r="H37" s="23">
        <f t="shared" si="2"/>
        <v>0</v>
      </c>
      <c r="I37" s="4"/>
      <c r="J37" s="7">
        <f t="shared" si="0"/>
        <v>0</v>
      </c>
    </row>
    <row r="38" spans="1:12" x14ac:dyDescent="0.25">
      <c r="A38" s="8">
        <v>34</v>
      </c>
      <c r="B38" s="3" t="s">
        <v>37</v>
      </c>
      <c r="C38" s="2" t="s">
        <v>1</v>
      </c>
      <c r="D38" s="2">
        <v>90</v>
      </c>
      <c r="E38" s="4"/>
      <c r="F38" s="5">
        <f t="shared" si="1"/>
        <v>0</v>
      </c>
      <c r="G38" s="6">
        <v>0.05</v>
      </c>
      <c r="H38" s="23">
        <f t="shared" si="2"/>
        <v>0</v>
      </c>
      <c r="I38" s="4"/>
      <c r="J38" s="7">
        <f t="shared" si="0"/>
        <v>0</v>
      </c>
    </row>
    <row r="39" spans="1:12" ht="14.25" customHeight="1" x14ac:dyDescent="0.25">
      <c r="A39" s="8">
        <v>35</v>
      </c>
      <c r="B39" s="10" t="s">
        <v>48</v>
      </c>
      <c r="C39" s="2" t="s">
        <v>1</v>
      </c>
      <c r="D39" s="2">
        <v>30</v>
      </c>
      <c r="E39" s="4"/>
      <c r="F39" s="5">
        <f t="shared" si="1"/>
        <v>0</v>
      </c>
      <c r="G39" s="6">
        <v>0.05</v>
      </c>
      <c r="H39" s="23">
        <f t="shared" si="2"/>
        <v>0</v>
      </c>
      <c r="I39" s="4"/>
      <c r="J39" s="7">
        <f t="shared" si="0"/>
        <v>0</v>
      </c>
    </row>
    <row r="40" spans="1:12" ht="14.25" customHeight="1" x14ac:dyDescent="0.25">
      <c r="A40" s="8">
        <v>36</v>
      </c>
      <c r="B40" s="10" t="s">
        <v>49</v>
      </c>
      <c r="C40" s="2" t="s">
        <v>1</v>
      </c>
      <c r="D40" s="2">
        <v>40</v>
      </c>
      <c r="E40" s="4"/>
      <c r="F40" s="5">
        <f t="shared" si="1"/>
        <v>0</v>
      </c>
      <c r="G40" s="6">
        <v>0.05</v>
      </c>
      <c r="H40" s="23">
        <f t="shared" si="2"/>
        <v>0</v>
      </c>
      <c r="I40" s="4"/>
      <c r="J40" s="7">
        <f t="shared" si="0"/>
        <v>0</v>
      </c>
    </row>
    <row r="41" spans="1:12" ht="14.25" customHeight="1" x14ac:dyDescent="0.25">
      <c r="A41" s="8">
        <v>37</v>
      </c>
      <c r="B41" s="10" t="s">
        <v>51</v>
      </c>
      <c r="C41" s="2" t="s">
        <v>1</v>
      </c>
      <c r="D41" s="2">
        <v>40</v>
      </c>
      <c r="E41" s="4"/>
      <c r="F41" s="5">
        <f t="shared" si="1"/>
        <v>0</v>
      </c>
      <c r="G41" s="6">
        <v>0.05</v>
      </c>
      <c r="H41" s="23">
        <f t="shared" si="2"/>
        <v>0</v>
      </c>
      <c r="I41" s="4"/>
      <c r="J41" s="7">
        <f t="shared" si="0"/>
        <v>0</v>
      </c>
    </row>
    <row r="42" spans="1:12" ht="14.25" customHeight="1" x14ac:dyDescent="0.25">
      <c r="A42" s="8">
        <v>38</v>
      </c>
      <c r="B42" s="10" t="s">
        <v>54</v>
      </c>
      <c r="C42" s="2" t="s">
        <v>1</v>
      </c>
      <c r="D42" s="2">
        <v>50</v>
      </c>
      <c r="E42" s="4"/>
      <c r="F42" s="5">
        <f t="shared" si="1"/>
        <v>0</v>
      </c>
      <c r="G42" s="6">
        <v>0.05</v>
      </c>
      <c r="H42" s="23">
        <f t="shared" si="2"/>
        <v>0</v>
      </c>
      <c r="I42" s="4"/>
      <c r="J42" s="7">
        <f t="shared" si="0"/>
        <v>0</v>
      </c>
    </row>
    <row r="43" spans="1:12" x14ac:dyDescent="0.25">
      <c r="A43" s="2"/>
      <c r="B43" s="12" t="s">
        <v>4</v>
      </c>
      <c r="C43" s="11"/>
      <c r="D43" s="11"/>
      <c r="E43" s="11"/>
      <c r="F43" s="20">
        <f>SUM(F5:F42)</f>
        <v>0</v>
      </c>
      <c r="G43" s="13"/>
      <c r="H43" s="24">
        <f>SUM(H5:H42)</f>
        <v>0</v>
      </c>
      <c r="I43" s="13"/>
      <c r="J43" s="14">
        <f>SUM(J5:J42)</f>
        <v>0</v>
      </c>
    </row>
    <row r="44" spans="1:12" x14ac:dyDescent="0.25">
      <c r="H44" s="25"/>
    </row>
    <row r="46" spans="1:12" ht="13.5" customHeight="1" x14ac:dyDescent="0.25">
      <c r="I46" s="29"/>
      <c r="J46" s="29"/>
      <c r="K46" s="29"/>
      <c r="L46" s="29"/>
    </row>
    <row r="47" spans="1:12" x14ac:dyDescent="0.25">
      <c r="B47" s="1"/>
    </row>
    <row r="48" spans="1:12" x14ac:dyDescent="0.25">
      <c r="B48" s="28"/>
      <c r="C48" s="28"/>
      <c r="D48" s="28"/>
      <c r="E48" s="28"/>
      <c r="F48" s="28"/>
      <c r="G48" s="28"/>
      <c r="H48" s="21"/>
    </row>
    <row r="49" spans="2:10" ht="15" customHeight="1" x14ac:dyDescent="0.25">
      <c r="B49" s="28" t="s">
        <v>7</v>
      </c>
      <c r="C49" s="28"/>
      <c r="D49" s="28"/>
      <c r="E49" s="28"/>
      <c r="F49" s="28"/>
      <c r="G49" s="28"/>
      <c r="H49" s="28"/>
      <c r="I49" s="28"/>
      <c r="J49" s="28"/>
    </row>
    <row r="50" spans="2:10" x14ac:dyDescent="0.25">
      <c r="B50" s="1" t="s">
        <v>8</v>
      </c>
      <c r="C50" s="1"/>
      <c r="D50" s="1"/>
      <c r="E50" s="1"/>
      <c r="F50" s="1"/>
    </row>
  </sheetData>
  <mergeCells count="5">
    <mergeCell ref="I1:J1"/>
    <mergeCell ref="B2:G2"/>
    <mergeCell ref="B48:G48"/>
    <mergeCell ref="I46:L46"/>
    <mergeCell ref="B49:J49"/>
  </mergeCells>
  <pageMargins left="0.39370078740157483" right="0.39370078740157483" top="0.74803149606299213" bottom="0.74803149606299213" header="0.31496062992125984" footer="0.31496062992125984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 mięso i wyroby wędliniarskie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Wioletta Kargulewicz</cp:lastModifiedBy>
  <cp:lastPrinted>2025-10-22T08:30:36Z</cp:lastPrinted>
  <dcterms:created xsi:type="dcterms:W3CDTF">2023-11-14T19:28:29Z</dcterms:created>
  <dcterms:modified xsi:type="dcterms:W3CDTF">2025-10-22T08:45:55Z</dcterms:modified>
</cp:coreProperties>
</file>