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S Przepiórów\Zamówienia publiczne\2025\"/>
    </mc:Choice>
  </mc:AlternateContent>
  <xr:revisionPtr revIDLastSave="0" documentId="13_ncr:1_{9DE1D8D4-F74D-4C45-AECF-9BE47ED7457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rożonki" sheetId="1" r:id="rId1"/>
    <sheet name="Arkusz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F28" i="2"/>
  <c r="J27" i="2"/>
  <c r="F27" i="2"/>
  <c r="J26" i="2"/>
  <c r="F26" i="2"/>
  <c r="H26" i="2" s="1"/>
  <c r="J25" i="2"/>
  <c r="F25" i="2"/>
  <c r="J24" i="2"/>
  <c r="F24" i="2"/>
  <c r="H24" i="2" s="1"/>
  <c r="J23" i="2"/>
  <c r="F23" i="2"/>
  <c r="H23" i="2" s="1"/>
  <c r="J22" i="2"/>
  <c r="F22" i="2"/>
  <c r="J21" i="2"/>
  <c r="F21" i="2"/>
  <c r="J20" i="2"/>
  <c r="F20" i="2"/>
  <c r="H20" i="2" s="1"/>
  <c r="J19" i="2"/>
  <c r="F19" i="2"/>
  <c r="J18" i="2"/>
  <c r="F18" i="2"/>
  <c r="H18" i="2" s="1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H8" i="2" s="1"/>
  <c r="J7" i="2"/>
  <c r="F7" i="2"/>
  <c r="J6" i="2"/>
  <c r="F6" i="2"/>
  <c r="J5" i="2"/>
  <c r="F5" i="2"/>
  <c r="H26" i="1"/>
  <c r="H2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5" i="1"/>
  <c r="J28" i="1"/>
  <c r="F28" i="1"/>
  <c r="J27" i="1"/>
  <c r="F27" i="1"/>
  <c r="J26" i="1"/>
  <c r="F26" i="1"/>
  <c r="F12" i="1"/>
  <c r="J12" i="1"/>
  <c r="F13" i="1"/>
  <c r="J13" i="1"/>
  <c r="F14" i="1"/>
  <c r="J14" i="1"/>
  <c r="F15" i="1"/>
  <c r="J15" i="1"/>
  <c r="F16" i="1"/>
  <c r="J16" i="1"/>
  <c r="F17" i="1"/>
  <c r="J17" i="1"/>
  <c r="F18" i="1"/>
  <c r="J18" i="1"/>
  <c r="F19" i="1"/>
  <c r="J19" i="1"/>
  <c r="F20" i="1"/>
  <c r="J20" i="1"/>
  <c r="F21" i="1"/>
  <c r="J21" i="1"/>
  <c r="F22" i="1"/>
  <c r="J22" i="1"/>
  <c r="F23" i="1"/>
  <c r="J23" i="1"/>
  <c r="F24" i="1"/>
  <c r="J24" i="1"/>
  <c r="F25" i="1"/>
  <c r="J25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H15" i="2" l="1"/>
  <c r="H27" i="2"/>
  <c r="H7" i="2"/>
  <c r="H19" i="2"/>
  <c r="H16" i="2"/>
  <c r="H22" i="2"/>
  <c r="H28" i="2"/>
  <c r="H25" i="2"/>
  <c r="H17" i="2"/>
  <c r="H21" i="2"/>
  <c r="H6" i="2"/>
  <c r="H14" i="2"/>
  <c r="H13" i="2"/>
  <c r="H12" i="2"/>
  <c r="H11" i="2"/>
  <c r="H10" i="2"/>
  <c r="J29" i="2"/>
  <c r="H9" i="2"/>
  <c r="F29" i="2"/>
  <c r="H5" i="2"/>
  <c r="J29" i="1"/>
  <c r="F29" i="1"/>
  <c r="H29" i="2" l="1"/>
</calcChain>
</file>

<file path=xl/sharedStrings.xml><?xml version="1.0" encoding="utf-8"?>
<sst xmlns="http://schemas.openxmlformats.org/spreadsheetml/2006/main" count="130" uniqueCount="45">
  <si>
    <t xml:space="preserve">RAZEM </t>
  </si>
  <si>
    <t xml:space="preserve">Część V  - MROŻONKI  </t>
  </si>
  <si>
    <t>pieczęć dostawcy</t>
  </si>
  <si>
    <t>Dostawa raz w tygodniu w god 7.00 do godz. 10.00</t>
  </si>
  <si>
    <r>
      <t>D</t>
    </r>
    <r>
      <rPr>
        <sz val="10"/>
        <color rgb="FF000000"/>
        <rFont val="Times New Roman"/>
        <family val="1"/>
        <charset val="238"/>
      </rPr>
      <t>ostawa będzie realizowana do magazynu spożyczego DPS w Przepiórowie, Przepiórów 33A, 27-570 Iwaniska</t>
    </r>
  </si>
  <si>
    <t>Pieczarka 2,5 kg</t>
  </si>
  <si>
    <t>kg</t>
  </si>
  <si>
    <t>Mieszanka kompotowa 6 skł. owoc 2,5 kg</t>
  </si>
  <si>
    <t>Śliwka połówki 2,5 kg</t>
  </si>
  <si>
    <t>Truskawka 2,5 kg</t>
  </si>
  <si>
    <t>Porzeczka czarna 2,5 kg</t>
  </si>
  <si>
    <t>Porzeczka czerwona 2,5 kg</t>
  </si>
  <si>
    <t>Wiśnia 2,5 kg</t>
  </si>
  <si>
    <t>Malina 2,5 kg</t>
  </si>
  <si>
    <t>Agrest 2,5 kg</t>
  </si>
  <si>
    <t>Aronia 2,5 kg</t>
  </si>
  <si>
    <t>Miruna Kostka</t>
  </si>
  <si>
    <t>Morszczuk kostka</t>
  </si>
  <si>
    <t>Kalafior 2,5 kg</t>
  </si>
  <si>
    <t>Papryka trio paski 2,5kg</t>
  </si>
  <si>
    <t>Groszek zielony 2,5 kg</t>
  </si>
  <si>
    <t>Cukinia kostka 2,5 kg</t>
  </si>
  <si>
    <t>Fasolka szparagowa zielona cięta 2,5 kg</t>
  </si>
  <si>
    <t>Fasolka szparagowa żółta cięta 2,5 kg</t>
  </si>
  <si>
    <t>Marchewka z groszkiem 2,5kg</t>
  </si>
  <si>
    <t>Mieszanka warzywna 7-składników 2,5 kg</t>
  </si>
  <si>
    <t>Wartość brutto (zł)                  (kol 4 x kol 8)</t>
  </si>
  <si>
    <t>LP.</t>
  </si>
  <si>
    <t xml:space="preserve">Przedmiot zamówienia </t>
  </si>
  <si>
    <t>Jednost. miary</t>
  </si>
  <si>
    <t>Ilość</t>
  </si>
  <si>
    <t>Cena jednost. netto</t>
  </si>
  <si>
    <t xml:space="preserve">Wartość netto </t>
  </si>
  <si>
    <t>Stawka VAT (%)</t>
  </si>
  <si>
    <t xml:space="preserve">Cena jednost. brutto                  </t>
  </si>
  <si>
    <t>Uwagi</t>
  </si>
  <si>
    <t>Brokuły 2 kg</t>
  </si>
  <si>
    <t>Załącznik nr 1E                                  do Formularza oferty</t>
  </si>
  <si>
    <t>Kolumnę 5,7,8 należy wypełnić ręcznie zakaz wprowadzania formuł</t>
  </si>
  <si>
    <t>Marchewka mini 2,5 kg</t>
  </si>
  <si>
    <t>Mieszanka królewska 2,0 kg</t>
  </si>
  <si>
    <t>Borówka amerykańska</t>
  </si>
  <si>
    <t>Kwota  VAT</t>
  </si>
  <si>
    <t>Borówka amerykańska 2,5kg</t>
  </si>
  <si>
    <t>J.m.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</si>
</sst>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wrapText="1" shrinkToFit="1"/>
    </xf>
    <xf numFmtId="0" fontId="1" fillId="0" borderId="2" xfId="0" applyFont="1" applyBorder="1" applyProtection="1">
      <protection locked="0"/>
    </xf>
    <xf numFmtId="4" fontId="1" fillId="0" borderId="2" xfId="0" applyNumberFormat="1" applyFont="1" applyBorder="1"/>
    <xf numFmtId="9" fontId="1" fillId="0" borderId="2" xfId="0" applyNumberFormat="1" applyFont="1" applyBorder="1" applyProtection="1">
      <protection locked="0"/>
    </xf>
    <xf numFmtId="2" fontId="1" fillId="0" borderId="2" xfId="0" applyNumberFormat="1" applyFont="1" applyBorder="1"/>
    <xf numFmtId="0" fontId="4" fillId="0" borderId="0" xfId="0" applyFont="1"/>
    <xf numFmtId="0" fontId="3" fillId="0" borderId="2" xfId="0" applyFont="1" applyBorder="1" applyAlignment="1">
      <alignment wrapText="1" shrinkToFit="1"/>
    </xf>
    <xf numFmtId="0" fontId="3" fillId="0" borderId="2" xfId="0" applyFont="1" applyBorder="1"/>
    <xf numFmtId="4" fontId="3" fillId="0" borderId="2" xfId="0" applyNumberFormat="1" applyFont="1" applyBorder="1"/>
    <xf numFmtId="0" fontId="3" fillId="0" borderId="2" xfId="0" applyFont="1" applyBorder="1" applyProtection="1">
      <protection locked="0"/>
    </xf>
    <xf numFmtId="2" fontId="3" fillId="0" borderId="2" xfId="0" applyNumberFormat="1" applyFont="1" applyBorder="1"/>
    <xf numFmtId="0" fontId="1" fillId="0" borderId="0" xfId="0" applyFont="1" applyAlignment="1">
      <alignment wrapText="1" shrinkToFi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 shrinkToFit="1"/>
    </xf>
    <xf numFmtId="2" fontId="1" fillId="0" borderId="2" xfId="1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 wrapText="1" shrinkToFi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opLeftCell="B1" zoomScale="145" zoomScaleNormal="145" workbookViewId="0">
      <pane ySplit="4" topLeftCell="A26" activePane="bottomLeft" state="frozen"/>
      <selection pane="bottomLeft" activeCell="B31" sqref="B31:G34"/>
    </sheetView>
  </sheetViews>
  <sheetFormatPr defaultRowHeight="15" x14ac:dyDescent="0.25"/>
  <cols>
    <col min="1" max="1" width="3.7109375" customWidth="1"/>
    <col min="2" max="2" width="24.28515625" customWidth="1"/>
    <col min="3" max="3" width="8" customWidth="1"/>
    <col min="4" max="4" width="4.7109375" customWidth="1"/>
    <col min="5" max="5" width="7.42578125" customWidth="1"/>
    <col min="6" max="6" width="9.140625" customWidth="1"/>
    <col min="7" max="9" width="8.7109375" customWidth="1"/>
    <col min="10" max="10" width="11.7109375" customWidth="1"/>
    <col min="11" max="11" width="9.140625" customWidth="1"/>
  </cols>
  <sheetData>
    <row r="1" spans="1:10" ht="35.25" customHeight="1" x14ac:dyDescent="0.25">
      <c r="A1" s="1"/>
      <c r="B1" s="1" t="s">
        <v>2</v>
      </c>
      <c r="C1" s="1"/>
      <c r="D1" s="1"/>
      <c r="E1" s="2"/>
      <c r="F1" s="2"/>
      <c r="G1" s="2"/>
      <c r="H1" s="2"/>
      <c r="I1" s="25" t="s">
        <v>37</v>
      </c>
      <c r="J1" s="25"/>
    </row>
    <row r="2" spans="1:10" ht="39" customHeight="1" x14ac:dyDescent="0.25">
      <c r="A2" s="26" t="s">
        <v>1</v>
      </c>
      <c r="B2" s="26"/>
      <c r="C2" s="26"/>
      <c r="D2" s="26"/>
      <c r="E2" s="26"/>
      <c r="F2" s="26"/>
      <c r="G2" s="2"/>
      <c r="H2" s="2"/>
      <c r="I2" s="2"/>
      <c r="J2" s="2"/>
    </row>
    <row r="3" spans="1:10" ht="44.25" customHeight="1" x14ac:dyDescent="0.25">
      <c r="A3" s="16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42</v>
      </c>
      <c r="I3" s="17" t="s">
        <v>34</v>
      </c>
      <c r="J3" s="21" t="s">
        <v>26</v>
      </c>
    </row>
    <row r="4" spans="1:10" s="18" customFormat="1" ht="11.25" x14ac:dyDescent="0.2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/>
      <c r="I4" s="20">
        <v>8</v>
      </c>
      <c r="J4" s="20">
        <v>9</v>
      </c>
    </row>
    <row r="5" spans="1:10" x14ac:dyDescent="0.25">
      <c r="A5" s="3">
        <v>1</v>
      </c>
      <c r="B5" s="4" t="s">
        <v>5</v>
      </c>
      <c r="C5" s="3" t="s">
        <v>6</v>
      </c>
      <c r="D5" s="3">
        <v>160</v>
      </c>
      <c r="E5" s="5">
        <v>7</v>
      </c>
      <c r="F5" s="6">
        <f>D5*E5</f>
        <v>1120</v>
      </c>
      <c r="G5" s="7">
        <v>0.05</v>
      </c>
      <c r="H5" s="23">
        <f>J5-F5</f>
        <v>56</v>
      </c>
      <c r="I5" s="5">
        <v>7.35</v>
      </c>
      <c r="J5" s="8">
        <f t="shared" ref="J5:J28" si="0">D5*I5</f>
        <v>1176</v>
      </c>
    </row>
    <row r="6" spans="1:10" ht="26.25" x14ac:dyDescent="0.25">
      <c r="A6" s="3">
        <v>2</v>
      </c>
      <c r="B6" s="4" t="s">
        <v>7</v>
      </c>
      <c r="C6" s="3" t="s">
        <v>6</v>
      </c>
      <c r="D6" s="3">
        <v>40</v>
      </c>
      <c r="E6" s="5">
        <v>6</v>
      </c>
      <c r="F6" s="6">
        <f t="shared" ref="F6:F11" si="1">D6*E6</f>
        <v>240</v>
      </c>
      <c r="G6" s="7">
        <v>0.05</v>
      </c>
      <c r="H6" s="23">
        <f t="shared" ref="H6:H28" si="2">J6-F6</f>
        <v>12</v>
      </c>
      <c r="I6" s="5">
        <v>6.3</v>
      </c>
      <c r="J6" s="8">
        <f t="shared" si="0"/>
        <v>252</v>
      </c>
    </row>
    <row r="7" spans="1:10" x14ac:dyDescent="0.25">
      <c r="A7" s="3">
        <v>3</v>
      </c>
      <c r="B7" s="4" t="s">
        <v>8</v>
      </c>
      <c r="C7" s="3" t="s">
        <v>6</v>
      </c>
      <c r="D7" s="3">
        <v>100</v>
      </c>
      <c r="E7" s="5">
        <v>8.1999999999999993</v>
      </c>
      <c r="F7" s="6">
        <f t="shared" si="1"/>
        <v>819.99999999999989</v>
      </c>
      <c r="G7" s="7">
        <v>0.05</v>
      </c>
      <c r="H7" s="23">
        <f t="shared" si="2"/>
        <v>41.000000000000114</v>
      </c>
      <c r="I7" s="5">
        <v>8.61</v>
      </c>
      <c r="J7" s="8">
        <f t="shared" si="0"/>
        <v>861</v>
      </c>
    </row>
    <row r="8" spans="1:10" ht="16.5" customHeight="1" x14ac:dyDescent="0.25">
      <c r="A8" s="3">
        <v>4</v>
      </c>
      <c r="B8" s="4" t="s">
        <v>9</v>
      </c>
      <c r="C8" s="3" t="s">
        <v>6</v>
      </c>
      <c r="D8" s="3">
        <v>140</v>
      </c>
      <c r="E8" s="5">
        <v>10</v>
      </c>
      <c r="F8" s="6">
        <f t="shared" si="1"/>
        <v>1400</v>
      </c>
      <c r="G8" s="7">
        <v>0.05</v>
      </c>
      <c r="H8" s="23">
        <f t="shared" si="2"/>
        <v>70</v>
      </c>
      <c r="I8" s="5">
        <v>10.5</v>
      </c>
      <c r="J8" s="8">
        <f t="shared" si="0"/>
        <v>1470</v>
      </c>
    </row>
    <row r="9" spans="1:10" x14ac:dyDescent="0.25">
      <c r="A9" s="3">
        <v>5</v>
      </c>
      <c r="B9" s="4" t="s">
        <v>10</v>
      </c>
      <c r="C9" s="3" t="s">
        <v>6</v>
      </c>
      <c r="D9" s="3">
        <v>100</v>
      </c>
      <c r="E9" s="5">
        <v>15.5</v>
      </c>
      <c r="F9" s="6">
        <f t="shared" si="1"/>
        <v>1550</v>
      </c>
      <c r="G9" s="7">
        <v>0.05</v>
      </c>
      <c r="H9" s="23">
        <f t="shared" si="2"/>
        <v>78</v>
      </c>
      <c r="I9" s="5">
        <v>16.28</v>
      </c>
      <c r="J9" s="8">
        <f t="shared" si="0"/>
        <v>1628</v>
      </c>
    </row>
    <row r="10" spans="1:10" ht="18.75" customHeight="1" x14ac:dyDescent="0.25">
      <c r="A10" s="3">
        <v>6</v>
      </c>
      <c r="B10" s="4" t="s">
        <v>11</v>
      </c>
      <c r="C10" s="3" t="s">
        <v>6</v>
      </c>
      <c r="D10" s="3">
        <v>100</v>
      </c>
      <c r="E10" s="5">
        <v>6.5</v>
      </c>
      <c r="F10" s="6">
        <f t="shared" si="1"/>
        <v>650</v>
      </c>
      <c r="G10" s="7">
        <v>0.05</v>
      </c>
      <c r="H10" s="23">
        <f t="shared" si="2"/>
        <v>33</v>
      </c>
      <c r="I10" s="5">
        <v>6.83</v>
      </c>
      <c r="J10" s="8">
        <f t="shared" si="0"/>
        <v>683</v>
      </c>
    </row>
    <row r="11" spans="1:10" x14ac:dyDescent="0.25">
      <c r="A11" s="3">
        <v>7</v>
      </c>
      <c r="B11" s="4" t="s">
        <v>12</v>
      </c>
      <c r="C11" s="3" t="s">
        <v>6</v>
      </c>
      <c r="D11" s="3">
        <v>120</v>
      </c>
      <c r="E11" s="5">
        <v>16</v>
      </c>
      <c r="F11" s="6">
        <f t="shared" si="1"/>
        <v>1920</v>
      </c>
      <c r="G11" s="7">
        <v>0.05</v>
      </c>
      <c r="H11" s="23">
        <f t="shared" si="2"/>
        <v>96</v>
      </c>
      <c r="I11" s="5">
        <v>16.8</v>
      </c>
      <c r="J11" s="8">
        <f t="shared" si="0"/>
        <v>2016</v>
      </c>
    </row>
    <row r="12" spans="1:10" x14ac:dyDescent="0.25">
      <c r="A12" s="3">
        <v>8</v>
      </c>
      <c r="B12" s="4" t="s">
        <v>13</v>
      </c>
      <c r="C12" s="3" t="s">
        <v>6</v>
      </c>
      <c r="D12" s="3">
        <v>100</v>
      </c>
      <c r="E12" s="5">
        <v>17</v>
      </c>
      <c r="F12" s="6">
        <f t="shared" ref="F12:F28" si="3">D12*E12</f>
        <v>1700</v>
      </c>
      <c r="G12" s="7">
        <v>0.05</v>
      </c>
      <c r="H12" s="23">
        <f t="shared" si="2"/>
        <v>85.000000000000227</v>
      </c>
      <c r="I12" s="5">
        <v>17.850000000000001</v>
      </c>
      <c r="J12" s="8">
        <f t="shared" si="0"/>
        <v>1785.0000000000002</v>
      </c>
    </row>
    <row r="13" spans="1:10" x14ac:dyDescent="0.25">
      <c r="A13" s="3">
        <v>9</v>
      </c>
      <c r="B13" s="4" t="s">
        <v>14</v>
      </c>
      <c r="C13" s="3" t="s">
        <v>6</v>
      </c>
      <c r="D13" s="3">
        <v>70</v>
      </c>
      <c r="E13" s="5">
        <v>6.5</v>
      </c>
      <c r="F13" s="6">
        <f t="shared" si="3"/>
        <v>455</v>
      </c>
      <c r="G13" s="7">
        <v>0.05</v>
      </c>
      <c r="H13" s="23">
        <f t="shared" si="2"/>
        <v>23.100000000000023</v>
      </c>
      <c r="I13" s="5">
        <v>6.83</v>
      </c>
      <c r="J13" s="8">
        <f t="shared" si="0"/>
        <v>478.1</v>
      </c>
    </row>
    <row r="14" spans="1:10" x14ac:dyDescent="0.25">
      <c r="A14" s="3">
        <v>10</v>
      </c>
      <c r="B14" s="4" t="s">
        <v>15</v>
      </c>
      <c r="C14" s="3" t="s">
        <v>6</v>
      </c>
      <c r="D14" s="3">
        <v>60</v>
      </c>
      <c r="E14" s="5">
        <v>5.7</v>
      </c>
      <c r="F14" s="6">
        <f t="shared" si="3"/>
        <v>342</v>
      </c>
      <c r="G14" s="7">
        <v>0.05</v>
      </c>
      <c r="H14" s="23">
        <f t="shared" si="2"/>
        <v>17.400000000000034</v>
      </c>
      <c r="I14" s="5">
        <v>5.99</v>
      </c>
      <c r="J14" s="8">
        <f t="shared" si="0"/>
        <v>359.40000000000003</v>
      </c>
    </row>
    <row r="15" spans="1:10" x14ac:dyDescent="0.25">
      <c r="A15" s="3">
        <v>11</v>
      </c>
      <c r="B15" s="4" t="s">
        <v>16</v>
      </c>
      <c r="C15" s="3" t="s">
        <v>6</v>
      </c>
      <c r="D15" s="3">
        <v>250</v>
      </c>
      <c r="E15" s="5">
        <v>28</v>
      </c>
      <c r="F15" s="6">
        <f t="shared" si="3"/>
        <v>7000</v>
      </c>
      <c r="G15" s="7">
        <v>0.05</v>
      </c>
      <c r="H15" s="23">
        <f t="shared" si="2"/>
        <v>350</v>
      </c>
      <c r="I15" s="5">
        <v>29.4</v>
      </c>
      <c r="J15" s="8">
        <f t="shared" si="0"/>
        <v>7350</v>
      </c>
    </row>
    <row r="16" spans="1:10" x14ac:dyDescent="0.25">
      <c r="A16" s="3">
        <v>12</v>
      </c>
      <c r="B16" s="4" t="s">
        <v>17</v>
      </c>
      <c r="C16" s="3" t="s">
        <v>6</v>
      </c>
      <c r="D16" s="3">
        <v>40</v>
      </c>
      <c r="E16" s="5">
        <v>28</v>
      </c>
      <c r="F16" s="6">
        <f t="shared" si="3"/>
        <v>1120</v>
      </c>
      <c r="G16" s="7">
        <v>0.05</v>
      </c>
      <c r="H16" s="23">
        <f t="shared" si="2"/>
        <v>56</v>
      </c>
      <c r="I16" s="5">
        <v>29.4</v>
      </c>
      <c r="J16" s="8">
        <f t="shared" si="0"/>
        <v>1176</v>
      </c>
    </row>
    <row r="17" spans="1:10" x14ac:dyDescent="0.25">
      <c r="A17" s="3">
        <v>13</v>
      </c>
      <c r="B17" s="4" t="s">
        <v>18</v>
      </c>
      <c r="C17" s="3" t="s">
        <v>6</v>
      </c>
      <c r="D17" s="3">
        <v>80</v>
      </c>
      <c r="E17" s="5">
        <v>7.2</v>
      </c>
      <c r="F17" s="6">
        <f t="shared" si="3"/>
        <v>576</v>
      </c>
      <c r="G17" s="7">
        <v>0.05</v>
      </c>
      <c r="H17" s="23">
        <f t="shared" si="2"/>
        <v>28.799999999999955</v>
      </c>
      <c r="I17" s="5">
        <v>7.56</v>
      </c>
      <c r="J17" s="8">
        <f t="shared" si="0"/>
        <v>604.79999999999995</v>
      </c>
    </row>
    <row r="18" spans="1:10" x14ac:dyDescent="0.25">
      <c r="A18" s="3">
        <v>14</v>
      </c>
      <c r="B18" s="4" t="s">
        <v>19</v>
      </c>
      <c r="C18" s="3" t="s">
        <v>6</v>
      </c>
      <c r="D18" s="3">
        <v>100</v>
      </c>
      <c r="E18" s="5">
        <v>9</v>
      </c>
      <c r="F18" s="6">
        <f t="shared" si="3"/>
        <v>900</v>
      </c>
      <c r="G18" s="7">
        <v>0.05</v>
      </c>
      <c r="H18" s="23">
        <f t="shared" si="2"/>
        <v>44.999999999999886</v>
      </c>
      <c r="I18" s="5">
        <v>9.4499999999999993</v>
      </c>
      <c r="J18" s="8">
        <f t="shared" si="0"/>
        <v>944.99999999999989</v>
      </c>
    </row>
    <row r="19" spans="1:10" x14ac:dyDescent="0.25">
      <c r="A19" s="3">
        <v>15</v>
      </c>
      <c r="B19" s="4" t="s">
        <v>20</v>
      </c>
      <c r="C19" s="3" t="s">
        <v>6</v>
      </c>
      <c r="D19" s="3">
        <v>50</v>
      </c>
      <c r="E19" s="5">
        <v>7</v>
      </c>
      <c r="F19" s="6">
        <f t="shared" si="3"/>
        <v>350</v>
      </c>
      <c r="G19" s="7">
        <v>0.05</v>
      </c>
      <c r="H19" s="23">
        <f t="shared" si="2"/>
        <v>17.5</v>
      </c>
      <c r="I19" s="5">
        <v>7.35</v>
      </c>
      <c r="J19" s="8">
        <f t="shared" si="0"/>
        <v>367.5</v>
      </c>
    </row>
    <row r="20" spans="1:10" x14ac:dyDescent="0.25">
      <c r="A20" s="3">
        <v>16</v>
      </c>
      <c r="B20" s="4" t="s">
        <v>36</v>
      </c>
      <c r="C20" s="3" t="s">
        <v>6</v>
      </c>
      <c r="D20" s="3">
        <v>150</v>
      </c>
      <c r="E20" s="5">
        <v>8</v>
      </c>
      <c r="F20" s="6">
        <f t="shared" si="3"/>
        <v>1200</v>
      </c>
      <c r="G20" s="7">
        <v>0.05</v>
      </c>
      <c r="H20" s="23">
        <f t="shared" si="2"/>
        <v>60</v>
      </c>
      <c r="I20" s="5">
        <v>8.4</v>
      </c>
      <c r="J20" s="8">
        <f t="shared" si="0"/>
        <v>1260</v>
      </c>
    </row>
    <row r="21" spans="1:10" x14ac:dyDescent="0.25">
      <c r="A21" s="3">
        <v>17</v>
      </c>
      <c r="B21" s="4" t="s">
        <v>21</v>
      </c>
      <c r="C21" s="3" t="s">
        <v>6</v>
      </c>
      <c r="D21" s="3">
        <v>80</v>
      </c>
      <c r="E21" s="5">
        <v>4.7</v>
      </c>
      <c r="F21" s="6">
        <f t="shared" si="3"/>
        <v>376</v>
      </c>
      <c r="G21" s="7">
        <v>0.05</v>
      </c>
      <c r="H21" s="23">
        <f t="shared" si="2"/>
        <v>18.399999999999977</v>
      </c>
      <c r="I21" s="5">
        <v>4.93</v>
      </c>
      <c r="J21" s="8">
        <f t="shared" si="0"/>
        <v>394.4</v>
      </c>
    </row>
    <row r="22" spans="1:10" ht="26.25" x14ac:dyDescent="0.25">
      <c r="A22" s="3">
        <v>18</v>
      </c>
      <c r="B22" s="4" t="s">
        <v>22</v>
      </c>
      <c r="C22" s="3" t="s">
        <v>6</v>
      </c>
      <c r="D22" s="3">
        <v>50</v>
      </c>
      <c r="E22" s="5">
        <v>5.5</v>
      </c>
      <c r="F22" s="6">
        <f t="shared" si="3"/>
        <v>275</v>
      </c>
      <c r="G22" s="7">
        <v>0.05</v>
      </c>
      <c r="H22" s="23">
        <f t="shared" si="2"/>
        <v>14</v>
      </c>
      <c r="I22" s="5">
        <v>5.78</v>
      </c>
      <c r="J22" s="8">
        <f t="shared" si="0"/>
        <v>289</v>
      </c>
    </row>
    <row r="23" spans="1:10" ht="26.25" x14ac:dyDescent="0.25">
      <c r="A23" s="3">
        <v>19</v>
      </c>
      <c r="B23" s="4" t="s">
        <v>23</v>
      </c>
      <c r="C23" s="3" t="s">
        <v>6</v>
      </c>
      <c r="D23" s="3">
        <v>50</v>
      </c>
      <c r="E23" s="5">
        <v>6.9</v>
      </c>
      <c r="F23" s="6">
        <f t="shared" si="3"/>
        <v>345</v>
      </c>
      <c r="G23" s="7">
        <v>0.05</v>
      </c>
      <c r="H23" s="23">
        <f t="shared" si="2"/>
        <v>17.5</v>
      </c>
      <c r="I23" s="5">
        <v>7.25</v>
      </c>
      <c r="J23" s="8">
        <f t="shared" si="0"/>
        <v>362.5</v>
      </c>
    </row>
    <row r="24" spans="1:10" x14ac:dyDescent="0.25">
      <c r="A24" s="3">
        <v>20</v>
      </c>
      <c r="B24" s="4" t="s">
        <v>24</v>
      </c>
      <c r="C24" s="3" t="s">
        <v>6</v>
      </c>
      <c r="D24" s="3">
        <v>90</v>
      </c>
      <c r="E24" s="5">
        <v>5.2</v>
      </c>
      <c r="F24" s="6">
        <f t="shared" si="3"/>
        <v>468</v>
      </c>
      <c r="G24" s="7">
        <v>0.05</v>
      </c>
      <c r="H24" s="23">
        <f t="shared" si="2"/>
        <v>23.399999999999977</v>
      </c>
      <c r="I24" s="5">
        <v>5.46</v>
      </c>
      <c r="J24" s="8">
        <f t="shared" si="0"/>
        <v>491.4</v>
      </c>
    </row>
    <row r="25" spans="1:10" ht="26.25" x14ac:dyDescent="0.25">
      <c r="A25" s="3">
        <v>21</v>
      </c>
      <c r="B25" s="4" t="s">
        <v>25</v>
      </c>
      <c r="C25" s="3" t="s">
        <v>6</v>
      </c>
      <c r="D25" s="3">
        <v>80</v>
      </c>
      <c r="E25" s="5">
        <v>5</v>
      </c>
      <c r="F25" s="6">
        <f t="shared" si="3"/>
        <v>400</v>
      </c>
      <c r="G25" s="7">
        <v>0.05</v>
      </c>
      <c r="H25" s="23">
        <f t="shared" si="2"/>
        <v>20</v>
      </c>
      <c r="I25" s="5">
        <v>5.25</v>
      </c>
      <c r="J25" s="8">
        <f t="shared" si="0"/>
        <v>420</v>
      </c>
    </row>
    <row r="26" spans="1:10" x14ac:dyDescent="0.25">
      <c r="A26" s="3">
        <v>22</v>
      </c>
      <c r="B26" s="4" t="s">
        <v>39</v>
      </c>
      <c r="C26" s="3" t="s">
        <v>6</v>
      </c>
      <c r="D26" s="3">
        <v>80</v>
      </c>
      <c r="E26" s="5">
        <v>10</v>
      </c>
      <c r="F26" s="6">
        <f t="shared" si="3"/>
        <v>800</v>
      </c>
      <c r="G26" s="7">
        <v>0.05</v>
      </c>
      <c r="H26" s="23">
        <f>J26-F26</f>
        <v>40</v>
      </c>
      <c r="I26" s="5">
        <v>10.5</v>
      </c>
      <c r="J26" s="8">
        <f t="shared" si="0"/>
        <v>840</v>
      </c>
    </row>
    <row r="27" spans="1:10" x14ac:dyDescent="0.25">
      <c r="A27" s="3">
        <v>23</v>
      </c>
      <c r="B27" s="4" t="s">
        <v>40</v>
      </c>
      <c r="C27" s="3" t="s">
        <v>6</v>
      </c>
      <c r="D27" s="3">
        <v>80</v>
      </c>
      <c r="E27" s="5">
        <v>8</v>
      </c>
      <c r="F27" s="6">
        <f t="shared" si="3"/>
        <v>640</v>
      </c>
      <c r="G27" s="7">
        <v>0.05</v>
      </c>
      <c r="H27" s="23">
        <f t="shared" si="2"/>
        <v>32</v>
      </c>
      <c r="I27" s="5">
        <v>8.4</v>
      </c>
      <c r="J27" s="8">
        <f t="shared" si="0"/>
        <v>672</v>
      </c>
    </row>
    <row r="28" spans="1:10" x14ac:dyDescent="0.25">
      <c r="A28" s="3">
        <v>24</v>
      </c>
      <c r="B28" s="4" t="s">
        <v>41</v>
      </c>
      <c r="C28" s="3" t="s">
        <v>6</v>
      </c>
      <c r="D28" s="3">
        <v>60</v>
      </c>
      <c r="E28" s="5">
        <v>20</v>
      </c>
      <c r="F28" s="6">
        <f t="shared" si="3"/>
        <v>1200</v>
      </c>
      <c r="G28" s="7">
        <v>0.05</v>
      </c>
      <c r="H28" s="23">
        <f t="shared" si="2"/>
        <v>60</v>
      </c>
      <c r="I28" s="5">
        <v>21</v>
      </c>
      <c r="J28" s="8">
        <f t="shared" si="0"/>
        <v>1260</v>
      </c>
    </row>
    <row r="29" spans="1:10" x14ac:dyDescent="0.25">
      <c r="A29" s="3"/>
      <c r="B29" s="10" t="s">
        <v>0</v>
      </c>
      <c r="C29" s="11"/>
      <c r="D29" s="11"/>
      <c r="E29" s="11"/>
      <c r="F29" s="12">
        <f>SUM(F5:F28)</f>
        <v>25847</v>
      </c>
      <c r="G29" s="13"/>
      <c r="H29" s="24">
        <f>SUM(H5:H28)</f>
        <v>1294.1000000000004</v>
      </c>
      <c r="I29" s="13"/>
      <c r="J29" s="14">
        <f>SUM(J5:J28)</f>
        <v>27141.100000000002</v>
      </c>
    </row>
    <row r="31" spans="1:10" x14ac:dyDescent="0.25">
      <c r="B31" s="15" t="s">
        <v>35</v>
      </c>
    </row>
    <row r="32" spans="1:10" ht="15.75" customHeight="1" x14ac:dyDescent="0.25">
      <c r="B32" s="27" t="s">
        <v>38</v>
      </c>
      <c r="C32" s="27"/>
      <c r="D32" s="27"/>
      <c r="E32" s="27"/>
      <c r="F32" s="27"/>
      <c r="G32" s="27"/>
      <c r="H32" s="22"/>
    </row>
    <row r="33" spans="2:11" x14ac:dyDescent="0.25">
      <c r="B33" s="9" t="s">
        <v>4</v>
      </c>
      <c r="C33" s="9"/>
      <c r="D33" s="9"/>
      <c r="E33" s="9"/>
      <c r="F33" s="9"/>
      <c r="G33" s="9"/>
      <c r="H33" s="9"/>
      <c r="I33" s="9"/>
      <c r="J33" s="9"/>
      <c r="K33" s="9"/>
    </row>
    <row r="34" spans="2:11" x14ac:dyDescent="0.25">
      <c r="B34" s="1" t="s">
        <v>3</v>
      </c>
      <c r="C34" s="1"/>
      <c r="D34" s="1"/>
      <c r="E34" s="1"/>
      <c r="F34" s="1"/>
    </row>
  </sheetData>
  <mergeCells count="3">
    <mergeCell ref="I1:J1"/>
    <mergeCell ref="A2:F2"/>
    <mergeCell ref="B32:G32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9C3B-3ED3-42DB-906D-6E55EA5F540E}">
  <dimension ref="A1:J34"/>
  <sheetViews>
    <sheetView tabSelected="1" topLeftCell="A13" zoomScale="130" zoomScaleNormal="130" workbookViewId="0">
      <selection activeCell="B32" sqref="B32:G32"/>
    </sheetView>
  </sheetViews>
  <sheetFormatPr defaultRowHeight="15" x14ac:dyDescent="0.25"/>
  <cols>
    <col min="1" max="1" width="3.7109375" customWidth="1"/>
    <col min="2" max="2" width="24.28515625" customWidth="1"/>
    <col min="3" max="3" width="5.85546875" customWidth="1"/>
    <col min="4" max="4" width="4.7109375" customWidth="1"/>
    <col min="5" max="5" width="7.42578125" customWidth="1"/>
    <col min="7" max="9" width="8.7109375" customWidth="1"/>
    <col min="10" max="10" width="11.7109375" customWidth="1"/>
  </cols>
  <sheetData>
    <row r="1" spans="1:10" ht="38.25" customHeight="1" x14ac:dyDescent="0.25">
      <c r="A1" s="1"/>
      <c r="B1" s="1" t="s">
        <v>2</v>
      </c>
      <c r="C1" s="1"/>
      <c r="D1" s="1"/>
      <c r="E1" s="2"/>
      <c r="F1" s="2"/>
      <c r="G1" s="2"/>
      <c r="H1" s="2"/>
      <c r="I1" s="25" t="s">
        <v>37</v>
      </c>
      <c r="J1" s="25"/>
    </row>
    <row r="2" spans="1:10" ht="30" customHeight="1" x14ac:dyDescent="0.25">
      <c r="A2" s="26" t="s">
        <v>1</v>
      </c>
      <c r="B2" s="26"/>
      <c r="C2" s="26"/>
      <c r="D2" s="26"/>
      <c r="E2" s="26"/>
      <c r="F2" s="26"/>
      <c r="G2" s="2"/>
      <c r="H2" s="2"/>
      <c r="I2" s="2"/>
      <c r="J2" s="2"/>
    </row>
    <row r="3" spans="1:10" ht="39" x14ac:dyDescent="0.25">
      <c r="A3" s="16" t="s">
        <v>27</v>
      </c>
      <c r="B3" s="17" t="s">
        <v>28</v>
      </c>
      <c r="C3" s="17" t="s">
        <v>44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42</v>
      </c>
      <c r="I3" s="17" t="s">
        <v>34</v>
      </c>
      <c r="J3" s="21" t="s">
        <v>26</v>
      </c>
    </row>
    <row r="4" spans="1:10" x14ac:dyDescent="0.25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</row>
    <row r="5" spans="1:10" x14ac:dyDescent="0.25">
      <c r="A5" s="3">
        <v>1</v>
      </c>
      <c r="B5" s="4" t="s">
        <v>5</v>
      </c>
      <c r="C5" s="3" t="s">
        <v>6</v>
      </c>
      <c r="D5" s="3">
        <v>160</v>
      </c>
      <c r="E5" s="5"/>
      <c r="F5" s="6">
        <f>D5*E5</f>
        <v>0</v>
      </c>
      <c r="G5" s="7">
        <v>0.05</v>
      </c>
      <c r="H5" s="23">
        <f>J5-F5</f>
        <v>0</v>
      </c>
      <c r="I5" s="5"/>
      <c r="J5" s="8">
        <f t="shared" ref="J5:J28" si="0">D5*I5</f>
        <v>0</v>
      </c>
    </row>
    <row r="6" spans="1:10" ht="26.25" x14ac:dyDescent="0.25">
      <c r="A6" s="3">
        <v>2</v>
      </c>
      <c r="B6" s="4" t="s">
        <v>7</v>
      </c>
      <c r="C6" s="3" t="s">
        <v>6</v>
      </c>
      <c r="D6" s="3">
        <v>40</v>
      </c>
      <c r="E6" s="5"/>
      <c r="F6" s="6">
        <f t="shared" ref="F6:F28" si="1">D6*E6</f>
        <v>0</v>
      </c>
      <c r="G6" s="7">
        <v>0.05</v>
      </c>
      <c r="H6" s="23">
        <f t="shared" ref="H6:H28" si="2">J6-F6</f>
        <v>0</v>
      </c>
      <c r="I6" s="5"/>
      <c r="J6" s="8">
        <f t="shared" si="0"/>
        <v>0</v>
      </c>
    </row>
    <row r="7" spans="1:10" x14ac:dyDescent="0.25">
      <c r="A7" s="3">
        <v>3</v>
      </c>
      <c r="B7" s="4" t="s">
        <v>8</v>
      </c>
      <c r="C7" s="3" t="s">
        <v>6</v>
      </c>
      <c r="D7" s="3">
        <v>100</v>
      </c>
      <c r="E7" s="5"/>
      <c r="F7" s="6">
        <f t="shared" si="1"/>
        <v>0</v>
      </c>
      <c r="G7" s="7">
        <v>0.05</v>
      </c>
      <c r="H7" s="23">
        <f t="shared" si="2"/>
        <v>0</v>
      </c>
      <c r="I7" s="5"/>
      <c r="J7" s="8">
        <f t="shared" si="0"/>
        <v>0</v>
      </c>
    </row>
    <row r="8" spans="1:10" x14ac:dyDescent="0.25">
      <c r="A8" s="3">
        <v>4</v>
      </c>
      <c r="B8" s="4" t="s">
        <v>9</v>
      </c>
      <c r="C8" s="3" t="s">
        <v>6</v>
      </c>
      <c r="D8" s="3">
        <v>140</v>
      </c>
      <c r="E8" s="5"/>
      <c r="F8" s="6">
        <f t="shared" si="1"/>
        <v>0</v>
      </c>
      <c r="G8" s="7">
        <v>0.05</v>
      </c>
      <c r="H8" s="23">
        <f t="shared" si="2"/>
        <v>0</v>
      </c>
      <c r="I8" s="5"/>
      <c r="J8" s="8">
        <f t="shared" si="0"/>
        <v>0</v>
      </c>
    </row>
    <row r="9" spans="1:10" x14ac:dyDescent="0.25">
      <c r="A9" s="3">
        <v>5</v>
      </c>
      <c r="B9" s="4" t="s">
        <v>10</v>
      </c>
      <c r="C9" s="3" t="s">
        <v>6</v>
      </c>
      <c r="D9" s="3">
        <v>100</v>
      </c>
      <c r="E9" s="5"/>
      <c r="F9" s="6">
        <f t="shared" si="1"/>
        <v>0</v>
      </c>
      <c r="G9" s="7">
        <v>0.05</v>
      </c>
      <c r="H9" s="23">
        <f t="shared" si="2"/>
        <v>0</v>
      </c>
      <c r="I9" s="5"/>
      <c r="J9" s="8">
        <f t="shared" si="0"/>
        <v>0</v>
      </c>
    </row>
    <row r="10" spans="1:10" x14ac:dyDescent="0.25">
      <c r="A10" s="3">
        <v>6</v>
      </c>
      <c r="B10" s="4" t="s">
        <v>11</v>
      </c>
      <c r="C10" s="3" t="s">
        <v>6</v>
      </c>
      <c r="D10" s="3">
        <v>100</v>
      </c>
      <c r="E10" s="5"/>
      <c r="F10" s="6">
        <f t="shared" si="1"/>
        <v>0</v>
      </c>
      <c r="G10" s="7">
        <v>0.05</v>
      </c>
      <c r="H10" s="23">
        <f t="shared" si="2"/>
        <v>0</v>
      </c>
      <c r="I10" s="5"/>
      <c r="J10" s="8">
        <f t="shared" si="0"/>
        <v>0</v>
      </c>
    </row>
    <row r="11" spans="1:10" x14ac:dyDescent="0.25">
      <c r="A11" s="3">
        <v>7</v>
      </c>
      <c r="B11" s="4" t="s">
        <v>12</v>
      </c>
      <c r="C11" s="3" t="s">
        <v>6</v>
      </c>
      <c r="D11" s="3">
        <v>120</v>
      </c>
      <c r="E11" s="5"/>
      <c r="F11" s="6">
        <f t="shared" si="1"/>
        <v>0</v>
      </c>
      <c r="G11" s="7">
        <v>0.05</v>
      </c>
      <c r="H11" s="23">
        <f t="shared" si="2"/>
        <v>0</v>
      </c>
      <c r="I11" s="5"/>
      <c r="J11" s="8">
        <f t="shared" si="0"/>
        <v>0</v>
      </c>
    </row>
    <row r="12" spans="1:10" x14ac:dyDescent="0.25">
      <c r="A12" s="3">
        <v>8</v>
      </c>
      <c r="B12" s="4" t="s">
        <v>13</v>
      </c>
      <c r="C12" s="3" t="s">
        <v>6</v>
      </c>
      <c r="D12" s="3">
        <v>100</v>
      </c>
      <c r="E12" s="5"/>
      <c r="F12" s="6">
        <f t="shared" si="1"/>
        <v>0</v>
      </c>
      <c r="G12" s="7">
        <v>0.05</v>
      </c>
      <c r="H12" s="23">
        <f t="shared" si="2"/>
        <v>0</v>
      </c>
      <c r="I12" s="5"/>
      <c r="J12" s="8">
        <f t="shared" si="0"/>
        <v>0</v>
      </c>
    </row>
    <row r="13" spans="1:10" x14ac:dyDescent="0.25">
      <c r="A13" s="3">
        <v>9</v>
      </c>
      <c r="B13" s="4" t="s">
        <v>14</v>
      </c>
      <c r="C13" s="3" t="s">
        <v>6</v>
      </c>
      <c r="D13" s="3">
        <v>70</v>
      </c>
      <c r="E13" s="5"/>
      <c r="F13" s="6">
        <f t="shared" si="1"/>
        <v>0</v>
      </c>
      <c r="G13" s="7">
        <v>0.05</v>
      </c>
      <c r="H13" s="23">
        <f t="shared" si="2"/>
        <v>0</v>
      </c>
      <c r="I13" s="5"/>
      <c r="J13" s="8">
        <f t="shared" si="0"/>
        <v>0</v>
      </c>
    </row>
    <row r="14" spans="1:10" x14ac:dyDescent="0.25">
      <c r="A14" s="3">
        <v>10</v>
      </c>
      <c r="B14" s="4" t="s">
        <v>15</v>
      </c>
      <c r="C14" s="3" t="s">
        <v>6</v>
      </c>
      <c r="D14" s="3">
        <v>60</v>
      </c>
      <c r="E14" s="5"/>
      <c r="F14" s="6">
        <f t="shared" si="1"/>
        <v>0</v>
      </c>
      <c r="G14" s="7">
        <v>0.05</v>
      </c>
      <c r="H14" s="23">
        <f t="shared" si="2"/>
        <v>0</v>
      </c>
      <c r="I14" s="5"/>
      <c r="J14" s="8">
        <f t="shared" si="0"/>
        <v>0</v>
      </c>
    </row>
    <row r="15" spans="1:10" x14ac:dyDescent="0.25">
      <c r="A15" s="3">
        <v>11</v>
      </c>
      <c r="B15" s="4" t="s">
        <v>16</v>
      </c>
      <c r="C15" s="3" t="s">
        <v>6</v>
      </c>
      <c r="D15" s="3">
        <v>250</v>
      </c>
      <c r="E15" s="5"/>
      <c r="F15" s="6">
        <f t="shared" si="1"/>
        <v>0</v>
      </c>
      <c r="G15" s="7">
        <v>0.05</v>
      </c>
      <c r="H15" s="23">
        <f t="shared" si="2"/>
        <v>0</v>
      </c>
      <c r="I15" s="5"/>
      <c r="J15" s="8">
        <f t="shared" si="0"/>
        <v>0</v>
      </c>
    </row>
    <row r="16" spans="1:10" x14ac:dyDescent="0.25">
      <c r="A16" s="3">
        <v>12</v>
      </c>
      <c r="B16" s="4" t="s">
        <v>17</v>
      </c>
      <c r="C16" s="3" t="s">
        <v>6</v>
      </c>
      <c r="D16" s="3">
        <v>40</v>
      </c>
      <c r="E16" s="5"/>
      <c r="F16" s="6">
        <f t="shared" si="1"/>
        <v>0</v>
      </c>
      <c r="G16" s="7">
        <v>0.05</v>
      </c>
      <c r="H16" s="23">
        <f t="shared" si="2"/>
        <v>0</v>
      </c>
      <c r="I16" s="5"/>
      <c r="J16" s="8">
        <f t="shared" si="0"/>
        <v>0</v>
      </c>
    </row>
    <row r="17" spans="1:10" x14ac:dyDescent="0.25">
      <c r="A17" s="3">
        <v>13</v>
      </c>
      <c r="B17" s="4" t="s">
        <v>18</v>
      </c>
      <c r="C17" s="3" t="s">
        <v>6</v>
      </c>
      <c r="D17" s="3">
        <v>80</v>
      </c>
      <c r="E17" s="5"/>
      <c r="F17" s="6">
        <f t="shared" si="1"/>
        <v>0</v>
      </c>
      <c r="G17" s="7">
        <v>0.05</v>
      </c>
      <c r="H17" s="23">
        <f t="shared" si="2"/>
        <v>0</v>
      </c>
      <c r="I17" s="5"/>
      <c r="J17" s="8">
        <f t="shared" si="0"/>
        <v>0</v>
      </c>
    </row>
    <row r="18" spans="1:10" x14ac:dyDescent="0.25">
      <c r="A18" s="3">
        <v>14</v>
      </c>
      <c r="B18" s="4" t="s">
        <v>19</v>
      </c>
      <c r="C18" s="3" t="s">
        <v>6</v>
      </c>
      <c r="D18" s="3">
        <v>100</v>
      </c>
      <c r="E18" s="5"/>
      <c r="F18" s="6">
        <f t="shared" si="1"/>
        <v>0</v>
      </c>
      <c r="G18" s="7">
        <v>0.05</v>
      </c>
      <c r="H18" s="23">
        <f t="shared" si="2"/>
        <v>0</v>
      </c>
      <c r="I18" s="5"/>
      <c r="J18" s="8">
        <f t="shared" si="0"/>
        <v>0</v>
      </c>
    </row>
    <row r="19" spans="1:10" x14ac:dyDescent="0.25">
      <c r="A19" s="3">
        <v>15</v>
      </c>
      <c r="B19" s="4" t="s">
        <v>20</v>
      </c>
      <c r="C19" s="3" t="s">
        <v>6</v>
      </c>
      <c r="D19" s="3">
        <v>50</v>
      </c>
      <c r="E19" s="5"/>
      <c r="F19" s="6">
        <f t="shared" si="1"/>
        <v>0</v>
      </c>
      <c r="G19" s="7">
        <v>0.05</v>
      </c>
      <c r="H19" s="23">
        <f t="shared" si="2"/>
        <v>0</v>
      </c>
      <c r="I19" s="5"/>
      <c r="J19" s="8">
        <f t="shared" si="0"/>
        <v>0</v>
      </c>
    </row>
    <row r="20" spans="1:10" x14ac:dyDescent="0.25">
      <c r="A20" s="3">
        <v>16</v>
      </c>
      <c r="B20" s="4" t="s">
        <v>36</v>
      </c>
      <c r="C20" s="3" t="s">
        <v>6</v>
      </c>
      <c r="D20" s="3">
        <v>150</v>
      </c>
      <c r="E20" s="5"/>
      <c r="F20" s="6">
        <f t="shared" si="1"/>
        <v>0</v>
      </c>
      <c r="G20" s="7">
        <v>0.05</v>
      </c>
      <c r="H20" s="23">
        <f t="shared" si="2"/>
        <v>0</v>
      </c>
      <c r="I20" s="5"/>
      <c r="J20" s="8">
        <f t="shared" si="0"/>
        <v>0</v>
      </c>
    </row>
    <row r="21" spans="1:10" x14ac:dyDescent="0.25">
      <c r="A21" s="3">
        <v>17</v>
      </c>
      <c r="B21" s="4" t="s">
        <v>21</v>
      </c>
      <c r="C21" s="3" t="s">
        <v>6</v>
      </c>
      <c r="D21" s="3">
        <v>80</v>
      </c>
      <c r="E21" s="5"/>
      <c r="F21" s="6">
        <f t="shared" si="1"/>
        <v>0</v>
      </c>
      <c r="G21" s="7">
        <v>0.05</v>
      </c>
      <c r="H21" s="23">
        <f t="shared" si="2"/>
        <v>0</v>
      </c>
      <c r="I21" s="5"/>
      <c r="J21" s="8">
        <f t="shared" si="0"/>
        <v>0</v>
      </c>
    </row>
    <row r="22" spans="1:10" ht="26.25" x14ac:dyDescent="0.25">
      <c r="A22" s="3">
        <v>18</v>
      </c>
      <c r="B22" s="4" t="s">
        <v>22</v>
      </c>
      <c r="C22" s="3" t="s">
        <v>6</v>
      </c>
      <c r="D22" s="3">
        <v>50</v>
      </c>
      <c r="E22" s="5"/>
      <c r="F22" s="6">
        <f t="shared" si="1"/>
        <v>0</v>
      </c>
      <c r="G22" s="7">
        <v>0.05</v>
      </c>
      <c r="H22" s="23">
        <f t="shared" si="2"/>
        <v>0</v>
      </c>
      <c r="I22" s="5"/>
      <c r="J22" s="8">
        <f t="shared" si="0"/>
        <v>0</v>
      </c>
    </row>
    <row r="23" spans="1:10" ht="26.25" x14ac:dyDescent="0.25">
      <c r="A23" s="3">
        <v>19</v>
      </c>
      <c r="B23" s="4" t="s">
        <v>23</v>
      </c>
      <c r="C23" s="3" t="s">
        <v>6</v>
      </c>
      <c r="D23" s="3">
        <v>50</v>
      </c>
      <c r="E23" s="5"/>
      <c r="F23" s="6">
        <f t="shared" si="1"/>
        <v>0</v>
      </c>
      <c r="G23" s="7">
        <v>0.05</v>
      </c>
      <c r="H23" s="23">
        <f t="shared" si="2"/>
        <v>0</v>
      </c>
      <c r="I23" s="5"/>
      <c r="J23" s="8">
        <f t="shared" si="0"/>
        <v>0</v>
      </c>
    </row>
    <row r="24" spans="1:10" x14ac:dyDescent="0.25">
      <c r="A24" s="3">
        <v>20</v>
      </c>
      <c r="B24" s="4" t="s">
        <v>24</v>
      </c>
      <c r="C24" s="3" t="s">
        <v>6</v>
      </c>
      <c r="D24" s="3">
        <v>90</v>
      </c>
      <c r="E24" s="5"/>
      <c r="F24" s="6">
        <f t="shared" si="1"/>
        <v>0</v>
      </c>
      <c r="G24" s="7">
        <v>0.05</v>
      </c>
      <c r="H24" s="23">
        <f t="shared" si="2"/>
        <v>0</v>
      </c>
      <c r="I24" s="5"/>
      <c r="J24" s="8">
        <f t="shared" si="0"/>
        <v>0</v>
      </c>
    </row>
    <row r="25" spans="1:10" ht="26.25" x14ac:dyDescent="0.25">
      <c r="A25" s="3">
        <v>21</v>
      </c>
      <c r="B25" s="4" t="s">
        <v>25</v>
      </c>
      <c r="C25" s="3" t="s">
        <v>6</v>
      </c>
      <c r="D25" s="3">
        <v>80</v>
      </c>
      <c r="E25" s="5"/>
      <c r="F25" s="6">
        <f t="shared" si="1"/>
        <v>0</v>
      </c>
      <c r="G25" s="7">
        <v>0.05</v>
      </c>
      <c r="H25" s="23">
        <f t="shared" si="2"/>
        <v>0</v>
      </c>
      <c r="I25" s="5"/>
      <c r="J25" s="8">
        <f t="shared" si="0"/>
        <v>0</v>
      </c>
    </row>
    <row r="26" spans="1:10" x14ac:dyDescent="0.25">
      <c r="A26" s="3">
        <v>22</v>
      </c>
      <c r="B26" s="4" t="s">
        <v>39</v>
      </c>
      <c r="C26" s="3" t="s">
        <v>6</v>
      </c>
      <c r="D26" s="3">
        <v>80</v>
      </c>
      <c r="E26" s="5"/>
      <c r="F26" s="6">
        <f t="shared" si="1"/>
        <v>0</v>
      </c>
      <c r="G26" s="7">
        <v>0.05</v>
      </c>
      <c r="H26" s="23">
        <f>J26-F26</f>
        <v>0</v>
      </c>
      <c r="I26" s="5"/>
      <c r="J26" s="8">
        <f t="shared" si="0"/>
        <v>0</v>
      </c>
    </row>
    <row r="27" spans="1:10" x14ac:dyDescent="0.25">
      <c r="A27" s="3">
        <v>23</v>
      </c>
      <c r="B27" s="4" t="s">
        <v>40</v>
      </c>
      <c r="C27" s="3" t="s">
        <v>6</v>
      </c>
      <c r="D27" s="3">
        <v>80</v>
      </c>
      <c r="E27" s="5"/>
      <c r="F27" s="6">
        <f t="shared" si="1"/>
        <v>0</v>
      </c>
      <c r="G27" s="7">
        <v>0.05</v>
      </c>
      <c r="H27" s="23">
        <f t="shared" si="2"/>
        <v>0</v>
      </c>
      <c r="I27" s="5"/>
      <c r="J27" s="8">
        <f t="shared" si="0"/>
        <v>0</v>
      </c>
    </row>
    <row r="28" spans="1:10" x14ac:dyDescent="0.25">
      <c r="A28" s="3">
        <v>24</v>
      </c>
      <c r="B28" s="4" t="s">
        <v>43</v>
      </c>
      <c r="C28" s="3" t="s">
        <v>6</v>
      </c>
      <c r="D28" s="3">
        <v>60</v>
      </c>
      <c r="E28" s="5"/>
      <c r="F28" s="6">
        <f t="shared" si="1"/>
        <v>0</v>
      </c>
      <c r="G28" s="7">
        <v>0.05</v>
      </c>
      <c r="H28" s="23">
        <f t="shared" si="2"/>
        <v>0</v>
      </c>
      <c r="I28" s="5"/>
      <c r="J28" s="8">
        <f t="shared" si="0"/>
        <v>0</v>
      </c>
    </row>
    <row r="29" spans="1:10" x14ac:dyDescent="0.25">
      <c r="A29" s="3"/>
      <c r="B29" s="10" t="s">
        <v>0</v>
      </c>
      <c r="C29" s="11"/>
      <c r="D29" s="11"/>
      <c r="E29" s="11"/>
      <c r="F29" s="12">
        <f>SUM(F5:F28)</f>
        <v>0</v>
      </c>
      <c r="G29" s="13"/>
      <c r="H29" s="24">
        <f>SUM(H5:H28)</f>
        <v>0</v>
      </c>
      <c r="I29" s="13"/>
      <c r="J29" s="14">
        <f>SUM(J5:J28)</f>
        <v>0</v>
      </c>
    </row>
    <row r="31" spans="1:10" x14ac:dyDescent="0.25">
      <c r="B31" s="15"/>
    </row>
    <row r="32" spans="1:10" ht="15" customHeight="1" x14ac:dyDescent="0.25">
      <c r="B32" s="27"/>
      <c r="C32" s="27"/>
      <c r="D32" s="27"/>
      <c r="E32" s="27"/>
      <c r="F32" s="27"/>
      <c r="G32" s="27"/>
    </row>
    <row r="33" spans="2:7" x14ac:dyDescent="0.25">
      <c r="B33" s="9" t="s">
        <v>4</v>
      </c>
      <c r="C33" s="9"/>
      <c r="D33" s="9"/>
      <c r="E33" s="9"/>
      <c r="F33" s="9"/>
      <c r="G33" s="9"/>
    </row>
    <row r="34" spans="2:7" x14ac:dyDescent="0.25">
      <c r="B34" s="1" t="s">
        <v>3</v>
      </c>
      <c r="C34" s="1"/>
      <c r="D34" s="1"/>
      <c r="E34" s="1"/>
      <c r="F34" s="1"/>
    </row>
  </sheetData>
  <mergeCells count="3">
    <mergeCell ref="I1:J1"/>
    <mergeCell ref="A2:F2"/>
    <mergeCell ref="B32:G32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mrożonki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Wioletta Kargulewicz</cp:lastModifiedBy>
  <cp:lastPrinted>2025-10-22T08:34:02Z</cp:lastPrinted>
  <dcterms:created xsi:type="dcterms:W3CDTF">2023-11-14T20:45:03Z</dcterms:created>
  <dcterms:modified xsi:type="dcterms:W3CDTF">2025-10-22T08:46:09Z</dcterms:modified>
</cp:coreProperties>
</file>